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glmfs01\glmdata\portiak\Documents\December 2023 SCM\"/>
    </mc:Choice>
  </mc:AlternateContent>
  <xr:revisionPtr revIDLastSave="0" documentId="8_{8785FA3F-7EC9-4B7D-9CF3-FD230EB01E1F}" xr6:coauthVersionLast="47" xr6:coauthVersionMax="47" xr10:uidLastSave="{00000000-0000-0000-0000-000000000000}"/>
  <bookViews>
    <workbookView xWindow="-120" yWindow="-120" windowWidth="20730" windowHeight="11160" xr2:uid="{00000000-000D-0000-FFFF-FFFF00000000}"/>
  </bookViews>
  <sheets>
    <sheet name="2023-2024 REGISTER" sheetId="6" r:id="rId1"/>
    <sheet name="RFQ 2023-2024" sheetId="7" r:id="rId2"/>
    <sheet name="GLM CONTRACTS" sheetId="8" r:id="rId3"/>
  </sheets>
  <externalReferences>
    <externalReference r:id="rId4"/>
    <externalReference r:id="rId5"/>
    <externalReference r:id="rId6"/>
  </externalReferences>
  <definedNames>
    <definedName name="_Hlk30766835" localSheetId="0">'2023-2024 REGISTER'!$D$3</definedName>
    <definedName name="ADJB14">'[1]Template names'!$B$90</definedName>
    <definedName name="Date">[1]Instructions!$X$10</definedName>
    <definedName name="desc">'[2]Template names'!$B$30</definedName>
    <definedName name="Head10">'[2]Template names'!$B$16</definedName>
    <definedName name="Head11">'[2]Template names'!$B$17</definedName>
    <definedName name="Head2">'[1]Template names'!$B$5</definedName>
    <definedName name="head27">'[2]Template names'!$B$33</definedName>
    <definedName name="head27a">'[1]Template names'!$B$22</definedName>
    <definedName name="Head5A">'[1]Template names'!$B$11</definedName>
    <definedName name="Head7">'[1]Template names'!$B$14</definedName>
    <definedName name="Head9">'[2]Template names'!$B$15</definedName>
    <definedName name="muni">'[2]Template names'!$B$93</definedName>
    <definedName name="_xlnm.Print_Area" localSheetId="0">'2023-2024 REGISTER'!$A$1:$M$63</definedName>
    <definedName name="_xlnm.Print_Titles" localSheetId="0">'2023-2024 REGISTER'!$1:$2</definedName>
    <definedName name="rr">'[1]Template names'!$B$21</definedName>
    <definedName name="rrrrrrr">'[1]Template names'!$B$18</definedName>
    <definedName name="TableA25">'[3]Template names'!$B$135</definedName>
    <definedName name="TableA28">'[2]Template names'!$B$138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 i="8" l="1"/>
  <c r="D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Tsakani Mtebule</author>
  </authors>
  <commentList>
    <comment ref="D11" authorId="0" shapeId="0" xr:uid="{1451E33D-D443-413F-8A40-ECE544308AE2}">
      <text>
        <r>
          <rPr>
            <b/>
            <sz val="9"/>
            <color indexed="81"/>
            <rFont val="Tahoma"/>
            <family val="2"/>
          </rPr>
          <t>Tsakani Mtebule:</t>
        </r>
        <r>
          <rPr>
            <sz val="9"/>
            <color indexed="81"/>
            <rFont val="Tahoma"/>
            <family val="2"/>
          </rPr>
          <t xml:space="preserve">
2018/19  5 593 206.00
2019/20 17 000 000.00
2020/21 18 297 201.81
</t>
        </r>
      </text>
    </comment>
  </commentList>
</comments>
</file>

<file path=xl/sharedStrings.xml><?xml version="1.0" encoding="utf-8"?>
<sst xmlns="http://schemas.openxmlformats.org/spreadsheetml/2006/main" count="964" uniqueCount="405">
  <si>
    <t>No.</t>
  </si>
  <si>
    <t>Tender number</t>
  </si>
  <si>
    <t>Service provider</t>
  </si>
  <si>
    <t>Description</t>
  </si>
  <si>
    <t>Start date</t>
  </si>
  <si>
    <t>End date</t>
  </si>
  <si>
    <t>Remaining contract amount R</t>
  </si>
  <si>
    <t>Variation amount R</t>
  </si>
  <si>
    <t>Expenditure to year end R</t>
  </si>
  <si>
    <t>Amount R</t>
  </si>
  <si>
    <t>SLA in place (Yes / No)</t>
  </si>
  <si>
    <t>Appointment date</t>
  </si>
  <si>
    <t>Comments</t>
  </si>
  <si>
    <t>RFQ number</t>
  </si>
  <si>
    <t xml:space="preserve"> CONTRACT REGISTER FOR THE PERIOD ENDING  JUNE 2023</t>
  </si>
  <si>
    <t>GLM017/2022</t>
  </si>
  <si>
    <t>Makoma Violet Business Enterprise (Pty) Ltd</t>
  </si>
  <si>
    <t>Panel of service providers rendering a service in respect of panel of four of fitting of tyres and battery for municipal vehicles for a period of 36 months</t>
  </si>
  <si>
    <t>Molototsi Tyres and spares (Pty) Ltd</t>
  </si>
  <si>
    <t>Kingbee Technology (Pty) Ltd</t>
  </si>
  <si>
    <t>Mod J Projects (Pty) Ltd</t>
  </si>
  <si>
    <t>GLM003/2023</t>
  </si>
  <si>
    <t>GPMVR Multi Projects cc JV Mothikeni Investments (Pty) Ltd</t>
  </si>
  <si>
    <t>Construction of Ramodumo Street Paving</t>
  </si>
  <si>
    <t>GLM020/2022</t>
  </si>
  <si>
    <t>Auction of Municipal Assets for a period of 36 months</t>
  </si>
  <si>
    <t>Ntirano (PTY) LTD</t>
  </si>
  <si>
    <t>Complilation and maintanance of the General Valuation roll supplementary valuation and related services for a period of five (5) years</t>
  </si>
  <si>
    <t>Mod Hope Properties cc</t>
  </si>
  <si>
    <t>GLM002/2023</t>
  </si>
  <si>
    <t>GLM008/2023</t>
  </si>
  <si>
    <t>GLM007/2023</t>
  </si>
  <si>
    <t>Martmol Trading cc</t>
  </si>
  <si>
    <t>Construction of Motsinoni Street Paving</t>
  </si>
  <si>
    <t>Double Hot Spot (Pty) LTD</t>
  </si>
  <si>
    <t>Construction of Thibeni Street Paving</t>
  </si>
  <si>
    <t>GLM011/2022</t>
  </si>
  <si>
    <t>Ice Cloud SA</t>
  </si>
  <si>
    <t>Online Electric Vending System and third-party vending for a period of 36 months.</t>
  </si>
  <si>
    <t>GLM018/2022</t>
  </si>
  <si>
    <t>Tshumisano Global</t>
  </si>
  <si>
    <t>Fleet Management System for a period of 36 months</t>
  </si>
  <si>
    <t>Yes</t>
  </si>
  <si>
    <t>GLM011/2015PR</t>
  </si>
  <si>
    <t>Uranus Consulting Engineers CC</t>
  </si>
  <si>
    <t>Rottredam sports Complex</t>
  </si>
  <si>
    <t>GLM020/2016C</t>
  </si>
  <si>
    <t>Bagaphala projects trading</t>
  </si>
  <si>
    <t>Construction of Rotterdam sports complex</t>
  </si>
  <si>
    <t>GLM027/2016-PR</t>
  </si>
  <si>
    <t>Design and supervision of Ga-Kgapane Stadium phase 3</t>
  </si>
  <si>
    <t>GLM027/2016C</t>
  </si>
  <si>
    <t>Construction of Ga-Kgapane Stadium-Phase 03</t>
  </si>
  <si>
    <t>GLM019/2016-PR</t>
  </si>
  <si>
    <t>Morula Consulting Engineers</t>
  </si>
  <si>
    <t>Design &amp; supervision for construction of Thakgalane sports Ground</t>
  </si>
  <si>
    <t>GLM015/2017c</t>
  </si>
  <si>
    <t>Lazwi Engineering 16cc</t>
  </si>
  <si>
    <t>Planning and designs  for construction of ward 5 community halls</t>
  </si>
  <si>
    <t>GLM 005/2019</t>
  </si>
  <si>
    <t>Kipp Consulting Engineers</t>
  </si>
  <si>
    <t>Planning, design and supervision of Jokong street paving</t>
  </si>
  <si>
    <t>GLM 019/2018</t>
  </si>
  <si>
    <t>Sello Ramothweala Civils CC/Beten JV</t>
  </si>
  <si>
    <t>Thakgalane sports complex</t>
  </si>
  <si>
    <t>GLM 019/2016</t>
  </si>
  <si>
    <t>Maduke Trading (Pty) Ltd</t>
  </si>
  <si>
    <t>Madumeleng/Shotong sports complex</t>
  </si>
  <si>
    <t>GLM018/2016-PR</t>
  </si>
  <si>
    <t>T2-Tech Engineers (pty)Ltd</t>
  </si>
  <si>
    <t>Design &amp; supervision for construction of Madumeleng/shotong sports complex</t>
  </si>
  <si>
    <t>GLM005/2019C</t>
  </si>
  <si>
    <t>LebP Construction</t>
  </si>
  <si>
    <t>Construction of Jokong street paving</t>
  </si>
  <si>
    <t>31 June 2021</t>
  </si>
  <si>
    <t>GLM035/2019</t>
  </si>
  <si>
    <t>Burika ITC solution (Pty) Ltd</t>
  </si>
  <si>
    <t>Supply, installation and training ITC</t>
  </si>
  <si>
    <t>GLM029/2019</t>
  </si>
  <si>
    <t>FIRST NATIONAL BANK</t>
  </si>
  <si>
    <t>PROVISION OF BANKING SERVICES OF GLM FOR 3 YEARS</t>
  </si>
  <si>
    <t>R26161.08 per BOQ</t>
  </si>
  <si>
    <t>The rates are charged as per BOQ</t>
  </si>
  <si>
    <t>GLM002/2016C</t>
  </si>
  <si>
    <t>MADUKE TRADING</t>
  </si>
  <si>
    <t>Construction of Itieleng Street Paving</t>
  </si>
  <si>
    <t>GLM005/2016C</t>
  </si>
  <si>
    <t>AFRICAN STRATEGIC COOPERATION</t>
  </si>
  <si>
    <t>Lemondokop Street Paving</t>
  </si>
  <si>
    <t>GLM015/2016C</t>
  </si>
  <si>
    <t>NTSHIZAS TECHNICAL SERVICES</t>
  </si>
  <si>
    <t>Ward 5 Community Hall</t>
  </si>
  <si>
    <t>GLM055/2019</t>
  </si>
  <si>
    <t>MATHAKALA TRADING</t>
  </si>
  <si>
    <t>Low level bridge Ward 10 Motseketla</t>
  </si>
  <si>
    <t>GLM059/2019</t>
  </si>
  <si>
    <t>MPHEPHU INVESTMENT (PTY) LTD</t>
  </si>
  <si>
    <t>Low level bridge Ward 14 Lemondokop</t>
  </si>
  <si>
    <t>GLM062/2019</t>
  </si>
  <si>
    <t>TSWARAGANANG DEVELOPMENT</t>
  </si>
  <si>
    <t>Low level bridge Ward 07 Seatlaleng and Mollong</t>
  </si>
  <si>
    <t>GLM054/2019</t>
  </si>
  <si>
    <t>SAMWORTH CONSTRUCTION</t>
  </si>
  <si>
    <t>Low level bridge Ward 17 Mamaila to Kolobetona</t>
  </si>
  <si>
    <t>GLM060/2019</t>
  </si>
  <si>
    <t>MOLOTOTSI TRANSPORT AND CONSTRUCTION</t>
  </si>
  <si>
    <t>Low level bridge Ward 22 Nakampe</t>
  </si>
  <si>
    <t>GLM017/2020</t>
  </si>
  <si>
    <t>MUNSOFT PTY LTD</t>
  </si>
  <si>
    <t>Appointment of proposal for integrated financial management and internal control system</t>
  </si>
  <si>
    <t>GLM008/2019</t>
  </si>
  <si>
    <t>MATSEKA CONSTRUCTION AND PROJECTS</t>
  </si>
  <si>
    <t>Rehabilation of internal street (Uitzicht system)</t>
  </si>
  <si>
    <t>GLM020/2020</t>
  </si>
  <si>
    <t>ANAKA GROUP</t>
  </si>
  <si>
    <t>Rental of printers for 36 months</t>
  </si>
  <si>
    <t>GLM021/2020</t>
  </si>
  <si>
    <t>FIDELITY CASH SOLUTIONS</t>
  </si>
  <si>
    <t>Provision of cash in transit for 36 months</t>
  </si>
  <si>
    <t>GLM018/2020</t>
  </si>
  <si>
    <t>MAHUMANI INCORPORATED</t>
  </si>
  <si>
    <t>Panel of Legal Firms (6) for provision of legal services for a period of 36 months</t>
  </si>
  <si>
    <t>R1170,00 per BOQ</t>
  </si>
  <si>
    <t>MOHALE INCORPORATED</t>
  </si>
  <si>
    <t>MOSIRE TSIANE ATTORNEYS</t>
  </si>
  <si>
    <t>MACHABA INC ATTORNEYS</t>
  </si>
  <si>
    <t>FLIP COETZER INCORPORATED</t>
  </si>
  <si>
    <t>MODJADJI RAPHESU INC ATTORNEYS</t>
  </si>
  <si>
    <t>GLM008/2021</t>
  </si>
  <si>
    <t>MORWAMAITE (PTY) LTD</t>
  </si>
  <si>
    <t>Supply and delivery of cleaning materials for a period of 36 months</t>
  </si>
  <si>
    <t>R66 972,00 per BOQ</t>
  </si>
  <si>
    <t>MAMOSHE INVESTMENT GROUP (PTY) LTD</t>
  </si>
  <si>
    <t>BOSESHOKA TRADING ENTERPRISE</t>
  </si>
  <si>
    <t>GLM009/2021</t>
  </si>
  <si>
    <t>WARONA CONSULTING ENGINEERS</t>
  </si>
  <si>
    <t>Planning, Design and Construction Supervision until Project Commissioning of Ramodumo Street Paving</t>
  </si>
  <si>
    <t>TM AFRICA ENGINEERING SERVICES</t>
  </si>
  <si>
    <t>Panel of civil engineering services for rendering professional services on as and when required basis for a period of 3 years</t>
  </si>
  <si>
    <t>BATATISE CONSULTING ENGINEERS</t>
  </si>
  <si>
    <t>NSUKU CONSULTING ENGINEERS</t>
  </si>
  <si>
    <t>Planning, Design and Construction Supervision until Project Commissioning of Makhuthukwe Street Paving</t>
  </si>
  <si>
    <t>BLACK CREED</t>
  </si>
  <si>
    <t>Planning, Design and Construction Supervision until Project Commissioning of Sephukubje Street Paving</t>
  </si>
  <si>
    <t>SHUMBA ENGINEERING SERVICES</t>
  </si>
  <si>
    <t>MAJOR QUALITY</t>
  </si>
  <si>
    <t>AES CONSULTING</t>
  </si>
  <si>
    <t>Planning, Design and Construction Supervision until Project Commissioning of Rampepe Acess Bridge</t>
  </si>
  <si>
    <t>VCL COMSULTING ENGINEERS</t>
  </si>
  <si>
    <t>Planning, Design and Construction Supervision until Project Commissioning of Senwamokgope Street Paving</t>
  </si>
  <si>
    <t xml:space="preserve">IMPUMELELO CONSULTING </t>
  </si>
  <si>
    <t>Planning, Design and Construction Supervision until Project Commissioning of Mamokgadi Street Paving</t>
  </si>
  <si>
    <t>VUXAKA CONSULTING ENGINEERS</t>
  </si>
  <si>
    <t>MORULA CONSULTING ENGINEERS</t>
  </si>
  <si>
    <t>SHAWENI CONSULTING ENGINEERS</t>
  </si>
  <si>
    <t>T2-TECH ENGINNERS (PTY) LTD</t>
  </si>
  <si>
    <t>MORWA CONSULTING ENGINEERS</t>
  </si>
  <si>
    <t>DOLMEN ENGINEERS</t>
  </si>
  <si>
    <t>LEPALATHABENI INVESTMENTS</t>
  </si>
  <si>
    <t>MAPOXE CONSULTING ENGINEERS</t>
  </si>
  <si>
    <t>CLEAR WATER CONSULTING ENGINEERS (PTY) LTD</t>
  </si>
  <si>
    <t>Planning, Design and Construction Supervision until Project Commissioning of Meloding Stormwater Canal</t>
  </si>
  <si>
    <t>LAZWI ENGINEERING 16 CC</t>
  </si>
  <si>
    <t>SKY HIGH CONSULTING ENGINEERS</t>
  </si>
  <si>
    <t>KAGO CONSULTING ENGINEERS</t>
  </si>
  <si>
    <t>Planning, Design and Construction Supervision until Project Commissioning of Ga-Kgapane New Cemetry</t>
  </si>
  <si>
    <t>MARUNGANE PROJECTS (PTY) LTD</t>
  </si>
  <si>
    <t>Planning, Design and Construction Supervision until Project Commissioning of Abel Street Paving</t>
  </si>
  <si>
    <t>TSHASHU CONSULTING AND PROJECTS MANAGERS</t>
  </si>
  <si>
    <t>Design and Supervision of Raphahlelo/Phooko Street Paving</t>
  </si>
  <si>
    <t>2MC CONSULTING ENGINEERS</t>
  </si>
  <si>
    <t>Design and Supoervision of Malematja Street Paving</t>
  </si>
  <si>
    <t>HLAYELANI CONSULTING ENGINEERS</t>
  </si>
  <si>
    <t xml:space="preserve">VUTANI CONSULTING SERVICES CC/NAPE MULTI PROFESSIONALS (PTY) LTD JV </t>
  </si>
  <si>
    <t>KIPP CONSULTING ENGINEERS</t>
  </si>
  <si>
    <t>Planning, Design and Construction Supervision until Project Commissioning of Mohlabaneng Street Paving</t>
  </si>
  <si>
    <t>SADC PROJECTS CONSULTING (PTY) LTD JV ORBITALS TRADING</t>
  </si>
  <si>
    <t>MOSOMO CONSULTING CIVIL ENGINEERS</t>
  </si>
  <si>
    <t>Design and Supervision of Tshabela Matswale Street Paving</t>
  </si>
  <si>
    <t>GLM011/2021</t>
  </si>
  <si>
    <t>RIVISI ELECTRICAL CONTRACTORS</t>
  </si>
  <si>
    <t>Electrification of 6 villages at Ramatiti, Mohlabaneng,New castle, Taolome, Kobe/Khebefe &amp; Hlobila-Paji</t>
  </si>
  <si>
    <t>GLM012/2021</t>
  </si>
  <si>
    <t>TJM GREENTECH</t>
  </si>
  <si>
    <t>Appointment of a service provider to plan and implement Energy Efficiency Demand Side Management (EEDSM) for a period of 3 years</t>
  </si>
  <si>
    <t>GLM014/2021</t>
  </si>
  <si>
    <t>SHIDILA TRADING ENTERPRISE</t>
  </si>
  <si>
    <t>Panel of supplies for communication and events Management work for GLM for a period of 36 months</t>
  </si>
  <si>
    <t>R1 029 480,00 per BOQ</t>
  </si>
  <si>
    <t>WHITE HALL TRADING AND PROJECTS 64</t>
  </si>
  <si>
    <t>MONA EATING HOUSE BUSINESS ENTERPRISE</t>
  </si>
  <si>
    <t>GLM016/2021</t>
  </si>
  <si>
    <t>CATHU CONSULTING INC</t>
  </si>
  <si>
    <t>Unbundling of Municipal Assets and complilation of GRAP compliance Asset register for a period of 36 months</t>
  </si>
  <si>
    <t>GLM010/2021</t>
  </si>
  <si>
    <t>RISIMA PROJECT MANAGEMENT</t>
  </si>
  <si>
    <t>Ga-Kgapane Extension 12 (Mooiplaas 434-LT) Professional services for Electrical engineering Bulk Infrastructure</t>
  </si>
  <si>
    <t>SKOTANE DEVELOPMENT CONSULTANTS</t>
  </si>
  <si>
    <t>Panel of Electrical Engineering services for rendering professional services on as and when required basis for a period of 3 years</t>
  </si>
  <si>
    <t>A-M CONSULTING ENGINEERS</t>
  </si>
  <si>
    <t>MANE GROUP</t>
  </si>
  <si>
    <t>MAJOR QUALITY INVESTMENT</t>
  </si>
  <si>
    <t>MOGALEMOLE CONSULTING ENGINEERS</t>
  </si>
  <si>
    <t>EMC ASSOCIATES</t>
  </si>
  <si>
    <t>HI-END GROUP ELECTRICAL</t>
  </si>
  <si>
    <t>GLM020/2021</t>
  </si>
  <si>
    <t>PATM MECHENICAL AND ELECTRICAL CONTRACTORS</t>
  </si>
  <si>
    <t>Panel for the supply and delivery of electrical spares for a period of 36 months</t>
  </si>
  <si>
    <t>R7 806 503,47 per BOQ</t>
  </si>
  <si>
    <t>OTS ELECTRICAL</t>
  </si>
  <si>
    <t>ROORIV CONSTRUCTION (PTY) LTD</t>
  </si>
  <si>
    <t>GLM023/2021</t>
  </si>
  <si>
    <t>ZERO TWO FUEL DISTRIBUTORS</t>
  </si>
  <si>
    <t>Supply and delivery of Diesel, Petrol and Oil for a period of 36 months</t>
  </si>
  <si>
    <t>GLM009/2021/6-C</t>
  </si>
  <si>
    <t>PERRIZIN HOMES CC</t>
  </si>
  <si>
    <t>Ga-kgapane Cemetery</t>
  </si>
  <si>
    <t>GLM009/2021/1-C</t>
  </si>
  <si>
    <t>LEBP CONSTRUCTION AND PROJECTS</t>
  </si>
  <si>
    <t>Mohlabaneng Street Paving</t>
  </si>
  <si>
    <t>GLM009/2021/2-C</t>
  </si>
  <si>
    <t>MAMOMAMA TRADING</t>
  </si>
  <si>
    <t>Makhuthukwe Street Paving</t>
  </si>
  <si>
    <t>GLM009/2021/3-C</t>
  </si>
  <si>
    <t>ZEVOFUSION (PTY) LTD JV DZUNGENI GROUP JV MACHABA TAU CONSTRUCTION</t>
  </si>
  <si>
    <t>Raphahlelo/Phooko Street Paving</t>
  </si>
  <si>
    <t>GLM009/2021/4-C</t>
  </si>
  <si>
    <t>SELLO RAMOTHWALA CIVILS</t>
  </si>
  <si>
    <t>Sephukubje Street Paving</t>
  </si>
  <si>
    <t>GLM009/2021/5-C</t>
  </si>
  <si>
    <t>MATSEKA CONSTRUCTION AND PROJECTS CC</t>
  </si>
  <si>
    <t>Tshabela Matswele Street Paving</t>
  </si>
  <si>
    <t>GLM035/2021</t>
  </si>
  <si>
    <t>KUNENE MAKOPO RISK SOLUTION</t>
  </si>
  <si>
    <t>PROVISION OF INSURANCE SERVICES AT GLM FOR A PERIOD OF 36 MONTHS</t>
  </si>
  <si>
    <t>GLM001/2022</t>
  </si>
  <si>
    <t>MADZ ELECTRICAL</t>
  </si>
  <si>
    <t>ELECTRIFICATION OF FIVE VILLAGES AT KHUDUTHAMAGA, LAS VEGAS, MAMOKGADI, SEKGOPO MABOKE AND SHAMFANA</t>
  </si>
  <si>
    <t>GLM005/2022</t>
  </si>
  <si>
    <t>TELGOPLEX (PTY) LTD</t>
  </si>
  <si>
    <t>CONSTRUCTION OF PHOOKO LOW LEVEL BRIDGE</t>
  </si>
  <si>
    <t>GLM006/2022</t>
  </si>
  <si>
    <t>GPMVR MULTI PROJECTS</t>
  </si>
  <si>
    <t>MELODING STORMWATER CANAL</t>
  </si>
  <si>
    <t>GLM007/2022</t>
  </si>
  <si>
    <t>SARATHI TRADING ENTERPRISE JV OTS ELECTRICAL</t>
  </si>
  <si>
    <t>SUPPLY, DELIVERY AND INSTALLATION OF TWO (2) HIGHMAST LIGHTS</t>
  </si>
  <si>
    <t>GLM003/2022</t>
  </si>
  <si>
    <t>LERA 2 TRADING</t>
  </si>
  <si>
    <t>BEAUTIFICATION OF MODJADJISKLOOF TOWN ENTRANCE</t>
  </si>
  <si>
    <t>GLM008/2022</t>
  </si>
  <si>
    <t>KOPANEGO TRAVEL</t>
  </si>
  <si>
    <t>PANEL OF SERVICE PROVIDERS RENDERING A SERVICE IN RESPECT OF TRAVEL AGENCY FOR AIR TRAVEL AND ACCOMODATION ARRANGEMENTS TO THE GLM OFFICIALS FOR A PERIOD OF 36 MONTHS</t>
  </si>
  <si>
    <t>PHETHO TRAVEL</t>
  </si>
  <si>
    <t>QUANTUM LEAP TRAVEL</t>
  </si>
  <si>
    <t>REAKGONA TRAVEL SERVICES</t>
  </si>
  <si>
    <t>GLM002/2022</t>
  </si>
  <si>
    <t>FNM SECURITY SERVICES</t>
  </si>
  <si>
    <t>PANEL OF SERVICE PROVIDERS FOR DE-BUSHING AND MAINTENANCE OF GLM FACILITIES FOR A PERIOD OF 36 MONTHS</t>
  </si>
  <si>
    <t>MMATSHEPE HOLDINGS (PTY) LTD</t>
  </si>
  <si>
    <t>PHAREPHARE SECURITY SERVICES</t>
  </si>
  <si>
    <t>LEBONENG NORTH INVESTMENT</t>
  </si>
  <si>
    <t>MABOROTHO TRADING</t>
  </si>
  <si>
    <t>KHATHOLA MOHALE (PTY) LTD</t>
  </si>
  <si>
    <t>MOD J PROJECTS &amp; INVESTMENTS</t>
  </si>
  <si>
    <t>KINGBEE TECHNOLOGIES</t>
  </si>
  <si>
    <t>M4 PROJECTS</t>
  </si>
  <si>
    <t>GLM004/2022</t>
  </si>
  <si>
    <t>TSOGA MAMOKGOPO TRADING AND PROJECTS</t>
  </si>
  <si>
    <t>SUPPLY AND DELIVERYOF 2200 X 240 LITRE WHEELED REFUSE CONTAINERS</t>
  </si>
  <si>
    <t>ALJ STORE</t>
  </si>
  <si>
    <t>LEMETJA CIVILS</t>
  </si>
  <si>
    <t>NWATASI BUSINESS</t>
  </si>
  <si>
    <t>PHADU HOLDINGS</t>
  </si>
  <si>
    <t>GLM013/2022</t>
  </si>
  <si>
    <t>TZANEEN AFRI INVESTMENT (PTY) LTD</t>
  </si>
  <si>
    <t>CONSTRUCTION OF RAMPEPE ACCESS BRIDGE FOR GREATER LETABA MUNICIPALITY</t>
  </si>
  <si>
    <t>GLM012/2022</t>
  </si>
  <si>
    <t>MARTMOL TRADING</t>
  </si>
  <si>
    <t>CONSTRUCTION OF MAMOKGADI STREET PAVING</t>
  </si>
  <si>
    <t>GLM014/2022</t>
  </si>
  <si>
    <t>TEMPE TRADING AND PROJECT</t>
  </si>
  <si>
    <t>PROCUREMENT OF TWENTT (20) PANEL SERVICES PROVIDERS FOR PREVENTATIVE MAINTENANCE OF GRAVEL AND SURFACED ROADS TO BE APPIONTED ON AN AS AND WHEN REQUIRED BASIS FOR THE PERIOD OF THREE (03) YEARS</t>
  </si>
  <si>
    <t>R192,136,19</t>
  </si>
  <si>
    <t xml:space="preserve">SARATHI TRADING ENTERPRISE </t>
  </si>
  <si>
    <t>PHAREPHARE CONSTRUCTION</t>
  </si>
  <si>
    <t>PERRIZIN HOMES</t>
  </si>
  <si>
    <t>NKUMANI MULTI PROJECTS (Pty) Ltd</t>
  </si>
  <si>
    <t>NKOMAZI LEMETJA JV</t>
  </si>
  <si>
    <t>MOTHIKENI INVESTMENTS</t>
  </si>
  <si>
    <t>MATHPOWER TRADING AND PROJECTS  (Pty)Ltd</t>
  </si>
  <si>
    <t>MAEKU'S (Pty)Ltd</t>
  </si>
  <si>
    <t>LESWIKA ROADS</t>
  </si>
  <si>
    <t>R164,580,00</t>
  </si>
  <si>
    <t>GROUP 33 CIVIL CONSTRACTOR (Pty) Ltd</t>
  </si>
  <si>
    <t>FJRIC CONTRUCTION AND PROJECTS</t>
  </si>
  <si>
    <t>DOUBLE HOT SPOT</t>
  </si>
  <si>
    <t>BTECH CONSULTING JV EASYTECH</t>
  </si>
  <si>
    <t>BILMOD TRADING AND CONTRUCTION</t>
  </si>
  <si>
    <t>BROOKLYN PROJECTS 21</t>
  </si>
  <si>
    <t>XALAMUKA BUILT ENVIRONMENT JV</t>
  </si>
  <si>
    <t>R190,193,33</t>
  </si>
  <si>
    <t>CARPUS CONSTRUCTION  AND PROJECTS</t>
  </si>
  <si>
    <t>GLM001/2023</t>
  </si>
  <si>
    <t>Ntlhapeng Trading Enterprise</t>
  </si>
  <si>
    <t>GEBR Schroder GMBH (PTY) LTD</t>
  </si>
  <si>
    <t>Phadu Holdings (PTY) LTD</t>
  </si>
  <si>
    <t>Sampule (PTY) LTD</t>
  </si>
  <si>
    <t>Maeku's (PTY) LTD</t>
  </si>
  <si>
    <t>Tsoga Mamogopo Trading and Projects</t>
  </si>
  <si>
    <t>GLM019/2022</t>
  </si>
  <si>
    <t>24-0ct-2025</t>
  </si>
  <si>
    <t>Seboch Group (PTY) LTD</t>
  </si>
  <si>
    <t>Serakwa Assessor Consultants</t>
  </si>
  <si>
    <t>Sylmako Group</t>
  </si>
  <si>
    <t>Kea Authentic Trading and Projects</t>
  </si>
  <si>
    <t>Hoshani Security Services</t>
  </si>
  <si>
    <t>Rendering of security services for GLM facilities</t>
  </si>
  <si>
    <t>O/N 42850</t>
  </si>
  <si>
    <t>Panel of service providers rendering a service in respect of panel of six (6) for supply and delivery of personal protective clothing for a period of 36 months</t>
  </si>
  <si>
    <t>Panel of service providers rendering a service in respect of panel of six (4) for supply and delivery of stationery for a period of 36 months</t>
  </si>
  <si>
    <t>GLM011/2023</t>
  </si>
  <si>
    <t>Risima Project Management</t>
  </si>
  <si>
    <t>Electrification of Two Villages (Lebepane and Rotterdam)</t>
  </si>
  <si>
    <t>GLM012/2023</t>
  </si>
  <si>
    <t>Bilmond Trading and Construction</t>
  </si>
  <si>
    <t>Electrification of Three Villages (Mpepule, Lehalreng &amp; Rajeke)</t>
  </si>
  <si>
    <t>GLM013/2023</t>
  </si>
  <si>
    <t>Manco Business Enterprise</t>
  </si>
  <si>
    <t>Electrification of Three Villages (Iketleng, Lekgwareng &amp; Makhurupetse)</t>
  </si>
  <si>
    <t>GLM016/2023</t>
  </si>
  <si>
    <t>NNC Propeties PTY LTD</t>
  </si>
  <si>
    <t>Supply, Delivery and Installation of Four (4) Highmast Lights in Bellevue Cluster</t>
  </si>
  <si>
    <t>GLM017/2023</t>
  </si>
  <si>
    <t>Thotogelo MP Construction and Projects</t>
  </si>
  <si>
    <t>Supply, Delivery and Installation of Four (4) Highmast Lights in Kgapane Cluster</t>
  </si>
  <si>
    <t>GLM018/2023</t>
  </si>
  <si>
    <t>OTS Electrical</t>
  </si>
  <si>
    <t>Supply, Delivery and Installation of Four (4) Highmast Lights in Mokwakwaila Cluster</t>
  </si>
  <si>
    <t>GLM019/2023</t>
  </si>
  <si>
    <t>Mfumu Trading and Projects</t>
  </si>
  <si>
    <t>Supply, Delivery and Installation of Four (4) Highmast Lights in Sekgosese Cluster</t>
  </si>
  <si>
    <t>DINEO TSA BOTSHELO</t>
  </si>
  <si>
    <t>Expired and extended on a month to month basis</t>
  </si>
  <si>
    <t xml:space="preserve">Expired  </t>
  </si>
  <si>
    <t>GLM023/2023</t>
  </si>
  <si>
    <t>A New Awekening Trading cc</t>
  </si>
  <si>
    <t>GPMVR Multi Projects</t>
  </si>
  <si>
    <t>Moilalehlaka Investment (Pty) Ltd JV Phadu Holdings</t>
  </si>
  <si>
    <t>Oramac Civil Construction</t>
  </si>
  <si>
    <t>Afri Point Solutions (Pty) Ltd</t>
  </si>
  <si>
    <t>Letsimane trading &amp; Projects JV Bokamoso</t>
  </si>
  <si>
    <t>Forshaken Construction cc</t>
  </si>
  <si>
    <t>Leboneng North Investments</t>
  </si>
  <si>
    <t>Chango Business Enterprise cc</t>
  </si>
  <si>
    <t>Telgoplex (Pty) Ltd</t>
  </si>
  <si>
    <t>Sunay Trading &amp; Projects 240 cc</t>
  </si>
  <si>
    <t>Basia ke Balobedu Holding</t>
  </si>
  <si>
    <t>Bosvark Development (Pty) Ltd</t>
  </si>
  <si>
    <t>Firm Early Constructions</t>
  </si>
  <si>
    <t>Quintax 212 JV FJRIC Construction Projects</t>
  </si>
  <si>
    <t>Kamela ya Tshwale</t>
  </si>
  <si>
    <t>Mikat 8279 Trading</t>
  </si>
  <si>
    <t>Nax Most Construction cc</t>
  </si>
  <si>
    <t>Procurement of twenty (20) panel service providers (contractors) for preventative maintenance of municipal facilities within Greater Letaba Local Municipality for a period of three (03) years.</t>
  </si>
  <si>
    <t xml:space="preserve"> CONTRACT REGISTER FOR THE PERIOD ENDING  JUNE 2024</t>
  </si>
  <si>
    <t>Seboch Group (Pty) Ltd</t>
  </si>
  <si>
    <t>Supply and Delivery of 5 Air Conditioners</t>
  </si>
  <si>
    <t>RFQ001/2024</t>
  </si>
  <si>
    <t>Order Number</t>
  </si>
  <si>
    <t>GLM001/2024</t>
  </si>
  <si>
    <t>Matmol Trading CC</t>
  </si>
  <si>
    <t>Construction of Maupa Street paving</t>
  </si>
  <si>
    <t>GLM 002/2024</t>
  </si>
  <si>
    <t>Lebp Construction and projects CC</t>
  </si>
  <si>
    <t>Construction of Burkino Street Paving</t>
  </si>
  <si>
    <t>GLM 003/2024</t>
  </si>
  <si>
    <t>Manco Business Enterprise JV</t>
  </si>
  <si>
    <t>Construction of Moshakga street paving</t>
  </si>
  <si>
    <t>R39 953 871 .63</t>
  </si>
  <si>
    <t>GLM024/2023</t>
  </si>
  <si>
    <t>Electrification of Itieleng Matshwi ( 107 stands)</t>
  </si>
  <si>
    <t xml:space="preserve">Ots Electrical </t>
  </si>
  <si>
    <t>Electrification of Carel Gardens (144 Stands)</t>
  </si>
  <si>
    <t>GLM 005/2024</t>
  </si>
  <si>
    <t>Bethuel monakisi attorneys inc</t>
  </si>
  <si>
    <t>Panel for provision of legal services for period of 36 months</t>
  </si>
  <si>
    <t>Rates</t>
  </si>
  <si>
    <t>Kgohliso mamabolo attorneys inc</t>
  </si>
  <si>
    <t>Machaba incorporated</t>
  </si>
  <si>
    <t>Mafa and Associates incorporated</t>
  </si>
  <si>
    <t>Modjadji Rapesu incorporated</t>
  </si>
  <si>
    <t>Mohale incorporated</t>
  </si>
  <si>
    <t>Motsai attorneys</t>
  </si>
  <si>
    <t>Mvundela and associates attorneys</t>
  </si>
  <si>
    <t>Thobakgale attorneys INC</t>
  </si>
  <si>
    <t>Mhoke PK Manager INC</t>
  </si>
  <si>
    <t>T makhumbila INC attorney</t>
  </si>
  <si>
    <t>TJ Machete attorneys inc</t>
  </si>
  <si>
    <t>HT cable network; FNB Boltman to Spar</t>
  </si>
  <si>
    <t>Lv upgrade Orchard and Peal street</t>
  </si>
  <si>
    <t>GLM0008/2024</t>
  </si>
  <si>
    <t>GLM0013/2024</t>
  </si>
  <si>
    <t>Masakaneng street paving</t>
  </si>
  <si>
    <t>GLM 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</si>
</sst>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R&quot;#,##0.00;[Red]\-&quot;R&quot;#,##0.00"/>
    <numFmt numFmtId="44" formatCode="_-&quot;R&quot;* #,##0.00_-;\-&quot;R&quot;* #,##0.00_-;_-&quot;R&quot;* &quot;-&quot;??_-;_-@_-"/>
    <numFmt numFmtId="164" formatCode="_(&quot;$&quot;* #,##0.00_);_(&quot;$&quot;* \(#,##0.00\);_(&quot;$&quot;* &quot;-&quot;??_);_(@_)"/>
    <numFmt numFmtId="165" formatCode="_(* #,##0.00_);_(* \(#,##0.00\);_(* &quot;-&quot;??_);_(@_)"/>
    <numFmt numFmtId="166" formatCode="&quot;R&quot;\ #,##0.00;[Red]&quot;R&quot;\ \-#,##0.00"/>
    <numFmt numFmtId="167" formatCode="_ * #,##0.00_ ;_ * \-#,##0.00_ ;_ * &quot;-&quot;??_ ;_ @_ "/>
    <numFmt numFmtId="168" formatCode="[$-409]d\-mmm\-yy;@"/>
    <numFmt numFmtId="169" formatCode="&quot;R&quot;#,##0.00"/>
    <numFmt numFmtId="170" formatCode="0.000%"/>
    <numFmt numFmtId="171" formatCode="&quot;R&quot;\ #,##0.00"/>
  </numFmts>
  <fonts count="15" x14ac:knownFonts="1">
    <font>
      <sz val="11"/>
      <color theme="1"/>
      <name val="Calibri"/>
      <family val="2"/>
      <scheme val="minor"/>
    </font>
    <font>
      <sz val="11"/>
      <color theme="1"/>
      <name val="Calibri"/>
      <family val="2"/>
      <scheme val="minor"/>
    </font>
    <font>
      <sz val="11"/>
      <color indexed="9"/>
      <name val="Calibri"/>
      <family val="2"/>
    </font>
    <font>
      <sz val="11"/>
      <color indexed="8"/>
      <name val="Aharoni"/>
    </font>
    <font>
      <sz val="10"/>
      <name val="Arial"/>
      <family val="2"/>
    </font>
    <font>
      <b/>
      <sz val="8"/>
      <color theme="1"/>
      <name val="Calibri"/>
      <family val="2"/>
      <scheme val="minor"/>
    </font>
    <font>
      <b/>
      <sz val="8"/>
      <color theme="1"/>
      <name val="Arial"/>
      <family val="2"/>
    </font>
    <font>
      <b/>
      <sz val="8"/>
      <name val="Arial"/>
      <family val="2"/>
    </font>
    <font>
      <sz val="8"/>
      <name val="Arial"/>
      <family val="2"/>
    </font>
    <font>
      <sz val="8"/>
      <color theme="1"/>
      <name val="Arial"/>
      <family val="2"/>
    </font>
    <font>
      <sz val="8"/>
      <name val="Calibri"/>
      <family val="2"/>
      <scheme val="minor"/>
    </font>
    <font>
      <b/>
      <sz val="10"/>
      <name val="Arial"/>
      <family val="2"/>
    </font>
    <font>
      <b/>
      <sz val="10"/>
      <color theme="1"/>
      <name val="Arial"/>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indexed="57"/>
        <bgColor indexed="10"/>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s>
  <cellStyleXfs count="182">
    <xf numFmtId="0" fontId="0" fillId="0" borderId="0"/>
    <xf numFmtId="0" fontId="2" fillId="2" borderId="0" applyNumberFormat="0" applyBorder="0" applyAlignment="0" applyProtection="0"/>
    <xf numFmtId="0" fontId="2" fillId="2" borderId="0" applyNumberFormat="0" applyBorder="0" applyAlignment="0" applyProtection="0"/>
    <xf numFmtId="167" fontId="3" fillId="0" borderId="0" applyFont="0" applyFill="0" applyBorder="0" applyAlignment="0" applyProtection="0"/>
    <xf numFmtId="165"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7" fontId="1" fillId="0" borderId="0" applyFont="0" applyFill="0" applyBorder="0" applyAlignment="0" applyProtection="0"/>
  </cellStyleXfs>
  <cellXfs count="87">
    <xf numFmtId="0" fontId="0" fillId="0" borderId="0" xfId="0"/>
    <xf numFmtId="0" fontId="5" fillId="0" borderId="2" xfId="0" applyFont="1" applyBorder="1" applyAlignment="1">
      <alignment vertical="top"/>
    </xf>
    <xf numFmtId="0" fontId="6" fillId="0" borderId="1" xfId="0" applyFont="1" applyBorder="1" applyAlignment="1">
      <alignment horizontal="left" vertical="top"/>
    </xf>
    <xf numFmtId="0" fontId="7" fillId="0" borderId="1" xfId="0" applyFont="1" applyBorder="1" applyAlignment="1">
      <alignment vertical="center"/>
    </xf>
    <xf numFmtId="0" fontId="7" fillId="0" borderId="1" xfId="0" applyFont="1" applyBorder="1" applyAlignment="1">
      <alignment horizontal="left" vertical="center" wrapText="1"/>
    </xf>
    <xf numFmtId="166" fontId="7" fillId="0" borderId="1" xfId="181" applyNumberFormat="1" applyFont="1" applyFill="1" applyBorder="1" applyAlignment="1">
      <alignment horizontal="left" vertical="center" wrapText="1"/>
    </xf>
    <xf numFmtId="49" fontId="6" fillId="0" borderId="3" xfId="0" applyNumberFormat="1" applyFont="1" applyBorder="1" applyAlignment="1">
      <alignment horizontal="left" vertical="top" wrapText="1"/>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5" fillId="0" borderId="0" xfId="0" applyFont="1" applyAlignment="1">
      <alignment horizontal="left" vertical="top"/>
    </xf>
    <xf numFmtId="0" fontId="7" fillId="0" borderId="1" xfId="0" applyFont="1" applyBorder="1" applyAlignment="1">
      <alignment vertical="center" wrapText="1"/>
    </xf>
    <xf numFmtId="15" fontId="7" fillId="0" borderId="1" xfId="0" applyNumberFormat="1" applyFont="1" applyBorder="1" applyAlignment="1">
      <alignment horizontal="center" vertical="center"/>
    </xf>
    <xf numFmtId="168" fontId="7" fillId="0" borderId="1" xfId="0" applyNumberFormat="1" applyFont="1" applyBorder="1" applyAlignment="1">
      <alignment horizontal="center" vertical="center"/>
    </xf>
    <xf numFmtId="168" fontId="6" fillId="0" borderId="1" xfId="0" applyNumberFormat="1" applyFont="1" applyBorder="1" applyAlignment="1">
      <alignment horizontal="center" vertical="center" wrapText="1"/>
    </xf>
    <xf numFmtId="169" fontId="7" fillId="0" borderId="1" xfId="181" applyNumberFormat="1" applyFont="1" applyFill="1" applyBorder="1" applyAlignment="1">
      <alignment horizontal="left" vertical="center" wrapText="1"/>
    </xf>
    <xf numFmtId="166" fontId="7" fillId="0" borderId="1" xfId="181" applyNumberFormat="1" applyFont="1" applyFill="1" applyBorder="1" applyAlignment="1">
      <alignment horizontal="right" vertical="center" wrapText="1"/>
    </xf>
    <xf numFmtId="0" fontId="6" fillId="0" borderId="1" xfId="0" applyFont="1" applyBorder="1" applyAlignment="1">
      <alignment horizontal="left" vertical="top" wrapText="1"/>
    </xf>
    <xf numFmtId="0" fontId="5" fillId="0" borderId="1" xfId="0" applyFont="1" applyBorder="1" applyAlignment="1">
      <alignment horizontal="left" vertical="top"/>
    </xf>
    <xf numFmtId="0" fontId="5" fillId="0" borderId="0" xfId="0" applyFont="1" applyAlignment="1">
      <alignment vertical="top"/>
    </xf>
    <xf numFmtId="0" fontId="6" fillId="0" borderId="0" xfId="0" applyFont="1" applyAlignment="1">
      <alignment horizontal="left" vertical="top"/>
    </xf>
    <xf numFmtId="166" fontId="7" fillId="0" borderId="0" xfId="181" applyNumberFormat="1" applyFont="1" applyFill="1" applyBorder="1" applyAlignment="1">
      <alignment horizontal="left" vertical="center" wrapText="1"/>
    </xf>
    <xf numFmtId="166" fontId="7" fillId="0" borderId="0" xfId="181" applyNumberFormat="1" applyFont="1" applyFill="1" applyBorder="1" applyAlignment="1">
      <alignment horizontal="right" vertical="center" wrapText="1"/>
    </xf>
    <xf numFmtId="0" fontId="7" fillId="0" borderId="0" xfId="0" applyFont="1" applyAlignment="1">
      <alignment vertical="center"/>
    </xf>
    <xf numFmtId="0" fontId="7" fillId="0" borderId="0" xfId="0" applyFont="1" applyAlignment="1">
      <alignment horizontal="left" vertical="center" wrapText="1"/>
    </xf>
    <xf numFmtId="15" fontId="7" fillId="0" borderId="0" xfId="0" applyNumberFormat="1" applyFont="1" applyAlignment="1">
      <alignment horizontal="center" vertical="center"/>
    </xf>
    <xf numFmtId="168" fontId="7" fillId="0" borderId="0" xfId="0" applyNumberFormat="1" applyFont="1" applyAlignment="1">
      <alignment horizontal="center" vertical="center"/>
    </xf>
    <xf numFmtId="0" fontId="9" fillId="0" borderId="1" xfId="0" applyFont="1" applyBorder="1" applyAlignment="1">
      <alignment horizontal="justify" vertical="center"/>
    </xf>
    <xf numFmtId="0" fontId="8" fillId="0" borderId="1" xfId="0" applyFont="1" applyBorder="1" applyAlignment="1">
      <alignment horizontal="left" vertical="center" wrapText="1"/>
    </xf>
    <xf numFmtId="0" fontId="7" fillId="0" borderId="2" xfId="0" applyFont="1" applyBorder="1" applyAlignment="1">
      <alignment horizontal="left" vertical="center" wrapText="1"/>
    </xf>
    <xf numFmtId="169" fontId="7" fillId="0" borderId="2" xfId="181" applyNumberFormat="1" applyFont="1" applyFill="1" applyBorder="1" applyAlignment="1">
      <alignment horizontal="left" vertical="center" wrapText="1"/>
    </xf>
    <xf numFmtId="166" fontId="7" fillId="0" borderId="2" xfId="181" applyNumberFormat="1" applyFont="1" applyFill="1" applyBorder="1" applyAlignment="1">
      <alignment horizontal="right" vertical="center" wrapText="1"/>
    </xf>
    <xf numFmtId="0" fontId="6" fillId="0" borderId="2" xfId="0" applyFont="1" applyBorder="1" applyAlignment="1">
      <alignment horizontal="left" vertical="top" wrapText="1"/>
    </xf>
    <xf numFmtId="0" fontId="7" fillId="0" borderId="4" xfId="0" applyFont="1" applyBorder="1" applyAlignment="1">
      <alignment vertical="center"/>
    </xf>
    <xf numFmtId="0" fontId="7" fillId="0" borderId="4" xfId="0" applyFont="1" applyBorder="1" applyAlignment="1">
      <alignment horizontal="left" vertical="center" wrapText="1"/>
    </xf>
    <xf numFmtId="169" fontId="7" fillId="0" borderId="4" xfId="181" applyNumberFormat="1" applyFont="1" applyFill="1" applyBorder="1" applyAlignment="1">
      <alignment horizontal="left" vertical="center" wrapText="1"/>
    </xf>
    <xf numFmtId="166" fontId="7" fillId="0" borderId="4" xfId="181" applyNumberFormat="1" applyFont="1" applyFill="1" applyBorder="1" applyAlignment="1">
      <alignment horizontal="right" vertical="center" wrapText="1"/>
    </xf>
    <xf numFmtId="0" fontId="6" fillId="0" borderId="4" xfId="0" applyFont="1" applyBorder="1" applyAlignment="1">
      <alignment horizontal="left" vertical="top" wrapText="1"/>
    </xf>
    <xf numFmtId="44" fontId="7" fillId="0" borderId="1" xfId="181" applyNumberFormat="1" applyFont="1" applyFill="1" applyBorder="1" applyAlignment="1">
      <alignment horizontal="center" vertical="center" wrapText="1"/>
    </xf>
    <xf numFmtId="44" fontId="7" fillId="0" borderId="1" xfId="181" applyNumberFormat="1" applyFont="1" applyFill="1" applyBorder="1" applyAlignment="1">
      <alignment horizontal="left" vertical="center" wrapText="1"/>
    </xf>
    <xf numFmtId="44" fontId="7" fillId="0" borderId="4" xfId="181" applyNumberFormat="1" applyFont="1" applyFill="1" applyBorder="1" applyAlignment="1">
      <alignment horizontal="left" vertical="center" wrapText="1"/>
    </xf>
    <xf numFmtId="44" fontId="11" fillId="0" borderId="1" xfId="181" applyNumberFormat="1" applyFont="1" applyFill="1" applyBorder="1" applyAlignment="1">
      <alignment horizontal="left" vertical="top"/>
    </xf>
    <xf numFmtId="9" fontId="7" fillId="0" borderId="1" xfId="181" applyNumberFormat="1" applyFont="1" applyFill="1" applyBorder="1" applyAlignment="1">
      <alignment horizontal="center" vertical="center" wrapText="1"/>
    </xf>
    <xf numFmtId="169" fontId="7" fillId="0" borderId="1" xfId="181" applyNumberFormat="1" applyFont="1" applyFill="1" applyBorder="1" applyAlignment="1">
      <alignment horizontal="left" vertical="top"/>
    </xf>
    <xf numFmtId="0" fontId="7" fillId="0" borderId="1" xfId="0" applyFont="1" applyBorder="1" applyAlignment="1">
      <alignment horizontal="left" vertical="center"/>
    </xf>
    <xf numFmtId="44" fontId="7" fillId="0" borderId="0" xfId="181" applyNumberFormat="1" applyFont="1" applyFill="1" applyBorder="1" applyAlignment="1">
      <alignment horizontal="left" vertical="center" wrapText="1"/>
    </xf>
    <xf numFmtId="10" fontId="7" fillId="0" borderId="1" xfId="181" applyNumberFormat="1" applyFont="1" applyFill="1" applyBorder="1" applyAlignment="1">
      <alignment horizontal="center" vertical="center" wrapText="1"/>
    </xf>
    <xf numFmtId="170" fontId="7" fillId="0" borderId="1" xfId="181" applyNumberFormat="1" applyFont="1" applyFill="1" applyBorder="1" applyAlignment="1">
      <alignment horizontal="center" vertical="center" wrapText="1"/>
    </xf>
    <xf numFmtId="44" fontId="6" fillId="0" borderId="2" xfId="0" applyNumberFormat="1" applyFont="1" applyBorder="1" applyAlignment="1">
      <alignment horizontal="left" vertical="top"/>
    </xf>
    <xf numFmtId="44" fontId="6" fillId="0" borderId="2" xfId="0" applyNumberFormat="1" applyFont="1" applyBorder="1" applyAlignment="1">
      <alignment horizontal="left" vertical="top" wrapText="1"/>
    </xf>
    <xf numFmtId="169" fontId="6" fillId="0" borderId="2" xfId="0" applyNumberFormat="1" applyFont="1" applyBorder="1" applyAlignment="1">
      <alignment horizontal="left" vertical="top" wrapText="1"/>
    </xf>
    <xf numFmtId="44" fontId="6" fillId="0" borderId="5" xfId="0" applyNumberFormat="1" applyFont="1" applyBorder="1" applyAlignment="1">
      <alignment horizontal="left" vertical="top" wrapText="1"/>
    </xf>
    <xf numFmtId="44" fontId="6" fillId="0" borderId="1" xfId="0" applyNumberFormat="1" applyFont="1" applyBorder="1" applyAlignment="1">
      <alignment horizontal="left" vertical="top" wrapText="1"/>
    </xf>
    <xf numFmtId="0" fontId="11" fillId="0" borderId="1" xfId="0" applyFont="1" applyBorder="1" applyAlignment="1">
      <alignment vertical="center"/>
    </xf>
    <xf numFmtId="0" fontId="11" fillId="0" borderId="1" xfId="0" applyFont="1" applyBorder="1" applyAlignment="1">
      <alignment horizontal="left" vertical="center" wrapText="1"/>
    </xf>
    <xf numFmtId="49" fontId="12" fillId="0" borderId="3" xfId="0" applyNumberFormat="1" applyFont="1" applyBorder="1" applyAlignment="1">
      <alignment horizontal="left" vertical="top" wrapText="1"/>
    </xf>
    <xf numFmtId="0" fontId="12" fillId="0" borderId="6" xfId="0" applyFont="1" applyBorder="1" applyAlignment="1">
      <alignment horizontal="left" vertical="top" wrapText="1"/>
    </xf>
    <xf numFmtId="0" fontId="12" fillId="0" borderId="1" xfId="0" applyFont="1" applyBorder="1" applyAlignment="1">
      <alignment horizontal="left" vertical="top" wrapText="1"/>
    </xf>
    <xf numFmtId="0" fontId="12" fillId="0" borderId="0" xfId="0" applyFont="1" applyAlignment="1">
      <alignment horizontal="lef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169" fontId="7" fillId="0" borderId="1" xfId="0" applyNumberFormat="1" applyFont="1" applyBorder="1" applyAlignment="1">
      <alignment horizontal="left" vertical="top"/>
    </xf>
    <xf numFmtId="15" fontId="7" fillId="0" borderId="1" xfId="0" applyNumberFormat="1" applyFont="1" applyBorder="1" applyAlignment="1">
      <alignment horizontal="left" vertical="top" wrapText="1"/>
    </xf>
    <xf numFmtId="0" fontId="7" fillId="0" borderId="7" xfId="0" applyFont="1" applyBorder="1" applyAlignment="1">
      <alignment horizontal="left" vertical="top" wrapText="1"/>
    </xf>
    <xf numFmtId="0" fontId="8" fillId="0" borderId="0" xfId="0" applyFont="1" applyAlignment="1">
      <alignment horizontal="left" vertical="top" wrapText="1"/>
    </xf>
    <xf numFmtId="15" fontId="7" fillId="0" borderId="2" xfId="0" applyNumberFormat="1" applyFont="1" applyBorder="1" applyAlignment="1">
      <alignment horizontal="left" vertical="top" wrapText="1"/>
    </xf>
    <xf numFmtId="169" fontId="7" fillId="0" borderId="1" xfId="0" applyNumberFormat="1" applyFont="1" applyBorder="1" applyAlignment="1">
      <alignment horizontal="left" vertical="top" wrapText="1"/>
    </xf>
    <xf numFmtId="15" fontId="6" fillId="0" borderId="1" xfId="0" applyNumberFormat="1" applyFont="1" applyBorder="1" applyAlignment="1">
      <alignment horizontal="left" vertical="top"/>
    </xf>
    <xf numFmtId="0" fontId="9" fillId="0" borderId="0" xfId="0" applyFont="1" applyAlignment="1">
      <alignment horizontal="left" vertical="top"/>
    </xf>
    <xf numFmtId="15" fontId="7" fillId="0" borderId="1" xfId="0" applyNumberFormat="1" applyFont="1" applyBorder="1" applyAlignment="1">
      <alignment horizontal="left" vertical="top"/>
    </xf>
    <xf numFmtId="168" fontId="7" fillId="0" borderId="1" xfId="0" applyNumberFormat="1" applyFont="1" applyBorder="1" applyAlignment="1">
      <alignment horizontal="left" vertical="top"/>
    </xf>
    <xf numFmtId="168" fontId="6" fillId="0" borderId="1" xfId="0" applyNumberFormat="1" applyFont="1" applyBorder="1" applyAlignment="1">
      <alignment horizontal="left" vertical="top" wrapText="1"/>
    </xf>
    <xf numFmtId="171" fontId="6" fillId="0" borderId="1" xfId="0" applyNumberFormat="1" applyFont="1" applyBorder="1" applyAlignment="1">
      <alignment horizontal="left" vertical="top" wrapText="1"/>
    </xf>
    <xf numFmtId="169" fontId="6" fillId="0" borderId="1" xfId="0" applyNumberFormat="1" applyFont="1" applyBorder="1" applyAlignment="1">
      <alignment horizontal="left" vertical="top"/>
    </xf>
    <xf numFmtId="0" fontId="6" fillId="0" borderId="8" xfId="0" applyFont="1" applyBorder="1" applyAlignment="1">
      <alignment horizontal="left" vertical="top"/>
    </xf>
    <xf numFmtId="0" fontId="6" fillId="0" borderId="1" xfId="0" applyFont="1" applyBorder="1" applyAlignment="1">
      <alignment horizontal="justify" vertical="center"/>
    </xf>
    <xf numFmtId="0" fontId="6" fillId="0" borderId="0" xfId="0" applyFont="1" applyAlignment="1">
      <alignment vertical="top"/>
    </xf>
    <xf numFmtId="0" fontId="6" fillId="0" borderId="0" xfId="0" applyFont="1" applyAlignment="1">
      <alignment horizontal="justify" vertical="center"/>
    </xf>
    <xf numFmtId="0" fontId="6" fillId="0" borderId="1" xfId="0" applyFont="1" applyBorder="1" applyAlignment="1">
      <alignment horizontal="left" vertical="center" wrapText="1"/>
    </xf>
    <xf numFmtId="169" fontId="6" fillId="0" borderId="0" xfId="0" applyNumberFormat="1" applyFont="1" applyAlignment="1">
      <alignment horizontal="left" vertical="top"/>
    </xf>
    <xf numFmtId="0" fontId="9" fillId="0" borderId="0" xfId="0" applyFont="1" applyAlignment="1">
      <alignment horizontal="justify" vertical="center"/>
    </xf>
    <xf numFmtId="168" fontId="6" fillId="0" borderId="0" xfId="0" applyNumberFormat="1" applyFont="1" applyAlignment="1">
      <alignment horizontal="center" vertical="center" wrapText="1"/>
    </xf>
    <xf numFmtId="168" fontId="7" fillId="3" borderId="1" xfId="0" applyNumberFormat="1" applyFont="1" applyFill="1" applyBorder="1" applyAlignment="1">
      <alignment horizontal="left" vertical="top" wrapText="1"/>
    </xf>
    <xf numFmtId="168" fontId="7" fillId="3" borderId="1" xfId="0" applyNumberFormat="1" applyFont="1" applyFill="1" applyBorder="1" applyAlignment="1">
      <alignment horizontal="left" vertical="top"/>
    </xf>
    <xf numFmtId="1" fontId="7" fillId="0" borderId="1" xfId="0" applyNumberFormat="1" applyFont="1" applyBorder="1" applyAlignment="1">
      <alignment horizontal="center" vertical="center"/>
    </xf>
    <xf numFmtId="44" fontId="7" fillId="0" borderId="4" xfId="181" applyNumberFormat="1" applyFont="1" applyFill="1" applyBorder="1" applyAlignment="1">
      <alignment horizontal="right" vertical="center" wrapText="1"/>
    </xf>
    <xf numFmtId="8" fontId="7" fillId="0" borderId="4" xfId="181" applyNumberFormat="1" applyFont="1" applyFill="1" applyBorder="1" applyAlignment="1">
      <alignment horizontal="right" vertical="center" wrapText="1"/>
    </xf>
    <xf numFmtId="0" fontId="6" fillId="0" borderId="2" xfId="0" applyFont="1" applyBorder="1" applyAlignment="1">
      <alignment horizontal="center" vertical="top" wrapText="1"/>
    </xf>
  </cellXfs>
  <cellStyles count="182">
    <cellStyle name="Accent3 2" xfId="1" xr:uid="{00000000-0005-0000-0000-000000000000}"/>
    <cellStyle name="Accent3 3" xfId="2" xr:uid="{00000000-0005-0000-0000-000001000000}"/>
    <cellStyle name="Comma" xfId="181" builtinId="3"/>
    <cellStyle name="Comma 123 3" xfId="3" xr:uid="{00000000-0005-0000-0000-000003000000}"/>
    <cellStyle name="Comma 2" xfId="4" xr:uid="{00000000-0005-0000-0000-000004000000}"/>
    <cellStyle name="Comma 2 10" xfId="5" xr:uid="{00000000-0005-0000-0000-000005000000}"/>
    <cellStyle name="Comma 2 11" xfId="6" xr:uid="{00000000-0005-0000-0000-000006000000}"/>
    <cellStyle name="Comma 2 12" xfId="7" xr:uid="{00000000-0005-0000-0000-000007000000}"/>
    <cellStyle name="Comma 2 13" xfId="8" xr:uid="{00000000-0005-0000-0000-000008000000}"/>
    <cellStyle name="Comma 2 14" xfId="9" xr:uid="{00000000-0005-0000-0000-000009000000}"/>
    <cellStyle name="Comma 2 15" xfId="10" xr:uid="{00000000-0005-0000-0000-00000A000000}"/>
    <cellStyle name="Comma 2 16" xfId="11" xr:uid="{00000000-0005-0000-0000-00000B000000}"/>
    <cellStyle name="Comma 2 17" xfId="12" xr:uid="{00000000-0005-0000-0000-00000C000000}"/>
    <cellStyle name="Comma 2 18" xfId="13" xr:uid="{00000000-0005-0000-0000-00000D000000}"/>
    <cellStyle name="Comma 2 19" xfId="14" xr:uid="{00000000-0005-0000-0000-00000E000000}"/>
    <cellStyle name="Comma 2 2" xfId="15" xr:uid="{00000000-0005-0000-0000-00000F000000}"/>
    <cellStyle name="Comma 2 20" xfId="16" xr:uid="{00000000-0005-0000-0000-000010000000}"/>
    <cellStyle name="Comma 2 21" xfId="17" xr:uid="{00000000-0005-0000-0000-000011000000}"/>
    <cellStyle name="Comma 2 22" xfId="18" xr:uid="{00000000-0005-0000-0000-000012000000}"/>
    <cellStyle name="Comma 2 23" xfId="19" xr:uid="{00000000-0005-0000-0000-000013000000}"/>
    <cellStyle name="Comma 2 24" xfId="20" xr:uid="{00000000-0005-0000-0000-000014000000}"/>
    <cellStyle name="Comma 2 25" xfId="21" xr:uid="{00000000-0005-0000-0000-000015000000}"/>
    <cellStyle name="Comma 2 26" xfId="22" xr:uid="{00000000-0005-0000-0000-000016000000}"/>
    <cellStyle name="Comma 2 27" xfId="23" xr:uid="{00000000-0005-0000-0000-000017000000}"/>
    <cellStyle name="Comma 2 28" xfId="24" xr:uid="{00000000-0005-0000-0000-000018000000}"/>
    <cellStyle name="Comma 2 29" xfId="25" xr:uid="{00000000-0005-0000-0000-000019000000}"/>
    <cellStyle name="Comma 2 3" xfId="26" xr:uid="{00000000-0005-0000-0000-00001A000000}"/>
    <cellStyle name="Comma 2 30" xfId="27" xr:uid="{00000000-0005-0000-0000-00001B000000}"/>
    <cellStyle name="Comma 2 31" xfId="28" xr:uid="{00000000-0005-0000-0000-00001C000000}"/>
    <cellStyle name="Comma 2 32" xfId="29" xr:uid="{00000000-0005-0000-0000-00001D000000}"/>
    <cellStyle name="Comma 2 33" xfId="30" xr:uid="{00000000-0005-0000-0000-00001E000000}"/>
    <cellStyle name="Comma 2 34" xfId="31" xr:uid="{00000000-0005-0000-0000-00001F000000}"/>
    <cellStyle name="Comma 2 35" xfId="32" xr:uid="{00000000-0005-0000-0000-000020000000}"/>
    <cellStyle name="Comma 2 36" xfId="33" xr:uid="{00000000-0005-0000-0000-000021000000}"/>
    <cellStyle name="Comma 2 37" xfId="34" xr:uid="{00000000-0005-0000-0000-000022000000}"/>
    <cellStyle name="Comma 2 38" xfId="35" xr:uid="{00000000-0005-0000-0000-000023000000}"/>
    <cellStyle name="Comma 2 39" xfId="36" xr:uid="{00000000-0005-0000-0000-000024000000}"/>
    <cellStyle name="Comma 2 4" xfId="37" xr:uid="{00000000-0005-0000-0000-000025000000}"/>
    <cellStyle name="Comma 2 5" xfId="38" xr:uid="{00000000-0005-0000-0000-000026000000}"/>
    <cellStyle name="Comma 2 6" xfId="39" xr:uid="{00000000-0005-0000-0000-000027000000}"/>
    <cellStyle name="Comma 2 7" xfId="40" xr:uid="{00000000-0005-0000-0000-000028000000}"/>
    <cellStyle name="Comma 2 8" xfId="41" xr:uid="{00000000-0005-0000-0000-000029000000}"/>
    <cellStyle name="Comma 2 9" xfId="42" xr:uid="{00000000-0005-0000-0000-00002A000000}"/>
    <cellStyle name="Comma 25" xfId="43" xr:uid="{00000000-0005-0000-0000-00002B000000}"/>
    <cellStyle name="Comma 3" xfId="44" xr:uid="{00000000-0005-0000-0000-00002C000000}"/>
    <cellStyle name="Comma 3 2" xfId="45" xr:uid="{00000000-0005-0000-0000-00002D000000}"/>
    <cellStyle name="Comma 8" xfId="46" xr:uid="{00000000-0005-0000-0000-00002E000000}"/>
    <cellStyle name="Currency 2" xfId="47" xr:uid="{00000000-0005-0000-0000-00002F000000}"/>
    <cellStyle name="Currency 2 2" xfId="48" xr:uid="{00000000-0005-0000-0000-000030000000}"/>
    <cellStyle name="Normal" xfId="0" builtinId="0"/>
    <cellStyle name="Normal 10" xfId="49" xr:uid="{00000000-0005-0000-0000-000032000000}"/>
    <cellStyle name="Normal 11" xfId="50" xr:uid="{00000000-0005-0000-0000-000033000000}"/>
    <cellStyle name="Normal 12" xfId="51" xr:uid="{00000000-0005-0000-0000-000034000000}"/>
    <cellStyle name="Normal 13" xfId="52" xr:uid="{00000000-0005-0000-0000-000035000000}"/>
    <cellStyle name="Normal 14" xfId="53" xr:uid="{00000000-0005-0000-0000-000036000000}"/>
    <cellStyle name="Normal 15" xfId="54" xr:uid="{00000000-0005-0000-0000-000037000000}"/>
    <cellStyle name="Normal 16" xfId="55" xr:uid="{00000000-0005-0000-0000-000038000000}"/>
    <cellStyle name="Normal 17" xfId="56" xr:uid="{00000000-0005-0000-0000-000039000000}"/>
    <cellStyle name="Normal 18" xfId="57" xr:uid="{00000000-0005-0000-0000-00003A000000}"/>
    <cellStyle name="Normal 19" xfId="58" xr:uid="{00000000-0005-0000-0000-00003B000000}"/>
    <cellStyle name="Normal 2" xfId="59" xr:uid="{00000000-0005-0000-0000-00003C000000}"/>
    <cellStyle name="Normal 2 10" xfId="60" xr:uid="{00000000-0005-0000-0000-00003D000000}"/>
    <cellStyle name="Normal 2 11" xfId="61" xr:uid="{00000000-0005-0000-0000-00003E000000}"/>
    <cellStyle name="Normal 2 12" xfId="62" xr:uid="{00000000-0005-0000-0000-00003F000000}"/>
    <cellStyle name="Normal 2 13" xfId="63" xr:uid="{00000000-0005-0000-0000-000040000000}"/>
    <cellStyle name="Normal 2 14" xfId="64" xr:uid="{00000000-0005-0000-0000-000041000000}"/>
    <cellStyle name="Normal 2 15" xfId="65" xr:uid="{00000000-0005-0000-0000-000042000000}"/>
    <cellStyle name="Normal 2 16" xfId="66" xr:uid="{00000000-0005-0000-0000-000043000000}"/>
    <cellStyle name="Normal 2 17" xfId="67" xr:uid="{00000000-0005-0000-0000-000044000000}"/>
    <cellStyle name="Normal 2 18" xfId="68" xr:uid="{00000000-0005-0000-0000-000045000000}"/>
    <cellStyle name="Normal 2 19" xfId="69" xr:uid="{00000000-0005-0000-0000-000046000000}"/>
    <cellStyle name="Normal 2 2" xfId="70" xr:uid="{00000000-0005-0000-0000-000047000000}"/>
    <cellStyle name="Normal 2 20" xfId="71" xr:uid="{00000000-0005-0000-0000-000048000000}"/>
    <cellStyle name="Normal 2 21" xfId="72" xr:uid="{00000000-0005-0000-0000-000049000000}"/>
    <cellStyle name="Normal 2 22" xfId="73" xr:uid="{00000000-0005-0000-0000-00004A000000}"/>
    <cellStyle name="Normal 2 23" xfId="74" xr:uid="{00000000-0005-0000-0000-00004B000000}"/>
    <cellStyle name="Normal 2 24" xfId="75" xr:uid="{00000000-0005-0000-0000-00004C000000}"/>
    <cellStyle name="Normal 2 25" xfId="76" xr:uid="{00000000-0005-0000-0000-00004D000000}"/>
    <cellStyle name="Normal 2 26" xfId="77" xr:uid="{00000000-0005-0000-0000-00004E000000}"/>
    <cellStyle name="Normal 2 27" xfId="78" xr:uid="{00000000-0005-0000-0000-00004F000000}"/>
    <cellStyle name="Normal 2 28" xfId="79" xr:uid="{00000000-0005-0000-0000-000050000000}"/>
    <cellStyle name="Normal 2 29" xfId="80" xr:uid="{00000000-0005-0000-0000-000051000000}"/>
    <cellStyle name="Normal 2 3" xfId="81" xr:uid="{00000000-0005-0000-0000-000052000000}"/>
    <cellStyle name="Normal 2 30" xfId="82" xr:uid="{00000000-0005-0000-0000-000053000000}"/>
    <cellStyle name="Normal 2 4" xfId="83" xr:uid="{00000000-0005-0000-0000-000054000000}"/>
    <cellStyle name="Normal 2 5" xfId="84" xr:uid="{00000000-0005-0000-0000-000055000000}"/>
    <cellStyle name="Normal 2 6" xfId="85" xr:uid="{00000000-0005-0000-0000-000056000000}"/>
    <cellStyle name="Normal 2 7" xfId="86" xr:uid="{00000000-0005-0000-0000-000057000000}"/>
    <cellStyle name="Normal 2 8" xfId="87" xr:uid="{00000000-0005-0000-0000-000058000000}"/>
    <cellStyle name="Normal 2 9" xfId="88" xr:uid="{00000000-0005-0000-0000-000059000000}"/>
    <cellStyle name="Normal 20" xfId="89" xr:uid="{00000000-0005-0000-0000-00005A000000}"/>
    <cellStyle name="Normal 21" xfId="90" xr:uid="{00000000-0005-0000-0000-00005B000000}"/>
    <cellStyle name="Normal 22" xfId="91" xr:uid="{00000000-0005-0000-0000-00005C000000}"/>
    <cellStyle name="Normal 23" xfId="92" xr:uid="{00000000-0005-0000-0000-00005D000000}"/>
    <cellStyle name="Normal 24" xfId="93" xr:uid="{00000000-0005-0000-0000-00005E000000}"/>
    <cellStyle name="Normal 25" xfId="94" xr:uid="{00000000-0005-0000-0000-00005F000000}"/>
    <cellStyle name="Normal 26" xfId="95" xr:uid="{00000000-0005-0000-0000-000060000000}"/>
    <cellStyle name="Normal 27" xfId="96" xr:uid="{00000000-0005-0000-0000-000061000000}"/>
    <cellStyle name="Normal 28" xfId="97" xr:uid="{00000000-0005-0000-0000-000062000000}"/>
    <cellStyle name="Normal 29" xfId="98" xr:uid="{00000000-0005-0000-0000-000063000000}"/>
    <cellStyle name="Normal 3" xfId="99" xr:uid="{00000000-0005-0000-0000-000064000000}"/>
    <cellStyle name="Normal 30" xfId="100" xr:uid="{00000000-0005-0000-0000-000065000000}"/>
    <cellStyle name="Normal 31" xfId="101" xr:uid="{00000000-0005-0000-0000-000066000000}"/>
    <cellStyle name="Normal 32" xfId="102" xr:uid="{00000000-0005-0000-0000-000067000000}"/>
    <cellStyle name="Normal 33" xfId="103" xr:uid="{00000000-0005-0000-0000-000068000000}"/>
    <cellStyle name="Normal 34" xfId="104" xr:uid="{00000000-0005-0000-0000-000069000000}"/>
    <cellStyle name="Normal 35" xfId="105" xr:uid="{00000000-0005-0000-0000-00006A000000}"/>
    <cellStyle name="Normal 36" xfId="106" xr:uid="{00000000-0005-0000-0000-00006B000000}"/>
    <cellStyle name="Normal 37" xfId="107" xr:uid="{00000000-0005-0000-0000-00006C000000}"/>
    <cellStyle name="Normal 38" xfId="108" xr:uid="{00000000-0005-0000-0000-00006D000000}"/>
    <cellStyle name="Normal 39" xfId="109" xr:uid="{00000000-0005-0000-0000-00006E000000}"/>
    <cellStyle name="Normal 4" xfId="110" xr:uid="{00000000-0005-0000-0000-00006F000000}"/>
    <cellStyle name="Normal 42" xfId="111" xr:uid="{00000000-0005-0000-0000-000070000000}"/>
    <cellStyle name="Normal 44" xfId="112" xr:uid="{00000000-0005-0000-0000-000071000000}"/>
    <cellStyle name="Normal 45" xfId="113" xr:uid="{00000000-0005-0000-0000-000072000000}"/>
    <cellStyle name="Normal 46" xfId="114" xr:uid="{00000000-0005-0000-0000-000073000000}"/>
    <cellStyle name="Normal 49" xfId="115" xr:uid="{00000000-0005-0000-0000-000074000000}"/>
    <cellStyle name="Normal 5" xfId="116" xr:uid="{00000000-0005-0000-0000-000075000000}"/>
    <cellStyle name="Normal 50" xfId="117" xr:uid="{00000000-0005-0000-0000-000076000000}"/>
    <cellStyle name="Normal 51" xfId="118" xr:uid="{00000000-0005-0000-0000-000077000000}"/>
    <cellStyle name="Normal 52" xfId="119" xr:uid="{00000000-0005-0000-0000-000078000000}"/>
    <cellStyle name="Normal 53" xfId="120" xr:uid="{00000000-0005-0000-0000-000079000000}"/>
    <cellStyle name="Normal 54" xfId="121" xr:uid="{00000000-0005-0000-0000-00007A000000}"/>
    <cellStyle name="Normal 55" xfId="122" xr:uid="{00000000-0005-0000-0000-00007B000000}"/>
    <cellStyle name="Normal 57" xfId="123" xr:uid="{00000000-0005-0000-0000-00007C000000}"/>
    <cellStyle name="Normal 58" xfId="124" xr:uid="{00000000-0005-0000-0000-00007D000000}"/>
    <cellStyle name="Normal 59" xfId="125" xr:uid="{00000000-0005-0000-0000-00007E000000}"/>
    <cellStyle name="Normal 6" xfId="126" xr:uid="{00000000-0005-0000-0000-00007F000000}"/>
    <cellStyle name="Normal 60" xfId="127" xr:uid="{00000000-0005-0000-0000-000080000000}"/>
    <cellStyle name="Normal 62" xfId="128" xr:uid="{00000000-0005-0000-0000-000081000000}"/>
    <cellStyle name="Normal 63" xfId="129" xr:uid="{00000000-0005-0000-0000-000082000000}"/>
    <cellStyle name="Normal 64" xfId="130" xr:uid="{00000000-0005-0000-0000-000083000000}"/>
    <cellStyle name="Normal 65" xfId="131" xr:uid="{00000000-0005-0000-0000-000084000000}"/>
    <cellStyle name="Normal 66" xfId="132" xr:uid="{00000000-0005-0000-0000-000085000000}"/>
    <cellStyle name="Normal 68" xfId="133" xr:uid="{00000000-0005-0000-0000-000086000000}"/>
    <cellStyle name="Normal 7" xfId="134" xr:uid="{00000000-0005-0000-0000-000087000000}"/>
    <cellStyle name="Normal 72" xfId="135" xr:uid="{00000000-0005-0000-0000-000088000000}"/>
    <cellStyle name="Normal 73" xfId="136" xr:uid="{00000000-0005-0000-0000-000089000000}"/>
    <cellStyle name="Normal 74" xfId="137" xr:uid="{00000000-0005-0000-0000-00008A000000}"/>
    <cellStyle name="Normal 76" xfId="138" xr:uid="{00000000-0005-0000-0000-00008B000000}"/>
    <cellStyle name="Normal 79" xfId="139" xr:uid="{00000000-0005-0000-0000-00008C000000}"/>
    <cellStyle name="Normal 8" xfId="140" xr:uid="{00000000-0005-0000-0000-00008D000000}"/>
    <cellStyle name="Normal 80" xfId="141" xr:uid="{00000000-0005-0000-0000-00008E000000}"/>
    <cellStyle name="Normal 81" xfId="142" xr:uid="{00000000-0005-0000-0000-00008F000000}"/>
    <cellStyle name="Normal 82" xfId="143" xr:uid="{00000000-0005-0000-0000-000090000000}"/>
    <cellStyle name="Normal 83" xfId="144" xr:uid="{00000000-0005-0000-0000-000091000000}"/>
    <cellStyle name="Normal 84" xfId="145" xr:uid="{00000000-0005-0000-0000-000092000000}"/>
    <cellStyle name="Normal 85" xfId="146" xr:uid="{00000000-0005-0000-0000-000093000000}"/>
    <cellStyle name="Normal 86" xfId="147" xr:uid="{00000000-0005-0000-0000-000094000000}"/>
    <cellStyle name="Normal 89" xfId="148" xr:uid="{00000000-0005-0000-0000-000095000000}"/>
    <cellStyle name="Normal 9" xfId="149" xr:uid="{00000000-0005-0000-0000-000096000000}"/>
    <cellStyle name="Normal 90" xfId="150" xr:uid="{00000000-0005-0000-0000-000097000000}"/>
    <cellStyle name="Normal 94" xfId="151" xr:uid="{00000000-0005-0000-0000-000098000000}"/>
    <cellStyle name="Percent 10" xfId="152" xr:uid="{00000000-0005-0000-0000-000099000000}"/>
    <cellStyle name="Percent 11" xfId="153" xr:uid="{00000000-0005-0000-0000-00009A000000}"/>
    <cellStyle name="Percent 12" xfId="154" xr:uid="{00000000-0005-0000-0000-00009B000000}"/>
    <cellStyle name="Percent 13" xfId="155" xr:uid="{00000000-0005-0000-0000-00009C000000}"/>
    <cellStyle name="Percent 14" xfId="156" xr:uid="{00000000-0005-0000-0000-00009D000000}"/>
    <cellStyle name="Percent 15" xfId="157" xr:uid="{00000000-0005-0000-0000-00009E000000}"/>
    <cellStyle name="Percent 16" xfId="158" xr:uid="{00000000-0005-0000-0000-00009F000000}"/>
    <cellStyle name="Percent 17" xfId="159" xr:uid="{00000000-0005-0000-0000-0000A0000000}"/>
    <cellStyle name="Percent 18" xfId="160" xr:uid="{00000000-0005-0000-0000-0000A1000000}"/>
    <cellStyle name="Percent 19" xfId="161" xr:uid="{00000000-0005-0000-0000-0000A2000000}"/>
    <cellStyle name="Percent 2" xfId="162" xr:uid="{00000000-0005-0000-0000-0000A3000000}"/>
    <cellStyle name="Percent 20" xfId="163" xr:uid="{00000000-0005-0000-0000-0000A4000000}"/>
    <cellStyle name="Percent 21" xfId="164" xr:uid="{00000000-0005-0000-0000-0000A5000000}"/>
    <cellStyle name="Percent 22" xfId="165" xr:uid="{00000000-0005-0000-0000-0000A6000000}"/>
    <cellStyle name="Percent 23" xfId="166" xr:uid="{00000000-0005-0000-0000-0000A7000000}"/>
    <cellStyle name="Percent 24" xfId="167" xr:uid="{00000000-0005-0000-0000-0000A8000000}"/>
    <cellStyle name="Percent 25" xfId="168" xr:uid="{00000000-0005-0000-0000-0000A9000000}"/>
    <cellStyle name="Percent 26" xfId="169" xr:uid="{00000000-0005-0000-0000-0000AA000000}"/>
    <cellStyle name="Percent 27" xfId="170" xr:uid="{00000000-0005-0000-0000-0000AB000000}"/>
    <cellStyle name="Percent 28" xfId="171" xr:uid="{00000000-0005-0000-0000-0000AC000000}"/>
    <cellStyle name="Percent 29" xfId="172" xr:uid="{00000000-0005-0000-0000-0000AD000000}"/>
    <cellStyle name="Percent 3" xfId="173" xr:uid="{00000000-0005-0000-0000-0000AE000000}"/>
    <cellStyle name="Percent 30" xfId="174" xr:uid="{00000000-0005-0000-0000-0000AF000000}"/>
    <cellStyle name="Percent 4" xfId="175" xr:uid="{00000000-0005-0000-0000-0000B0000000}"/>
    <cellStyle name="Percent 5" xfId="176" xr:uid="{00000000-0005-0000-0000-0000B1000000}"/>
    <cellStyle name="Percent 6" xfId="177" xr:uid="{00000000-0005-0000-0000-0000B2000000}"/>
    <cellStyle name="Percent 7" xfId="178" xr:uid="{00000000-0005-0000-0000-0000B3000000}"/>
    <cellStyle name="Percent 8" xfId="179" xr:uid="{00000000-0005-0000-0000-0000B4000000}"/>
    <cellStyle name="Percent 9" xfId="180" xr:uid="{00000000-0005-0000-0000-0000B5000000}"/>
  </cellStyles>
  <dxfs count="0"/>
  <tableStyles count="0" defaultTableStyle="TableStyleMedium2" defaultPivotStyle="PivotStyleLight16"/>
  <colors>
    <mruColors>
      <color rgb="FFFF99FF"/>
      <color rgb="FFFF00FF"/>
      <color rgb="FFCC66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richards\AppData\Local\Microsoft\Windows\Temporary%20Internet%20Files\Content.Outlook\J672E4DA\B%20Schedule%20-%20Ver%202%204%20-%20Adjust%20Budget%202011-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Louisa\AppData\Local\Microsoft\Windows\Temporary%20Internet%20Files\Content.Outlook\2TPQD5KT\A1%20Schedule%20Ba-Phalaborwa%20Municipality%202010_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1%20Schedule%20-%20Ver%202%203%20%20%20-%2002%20December%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Template names"/>
      <sheetName val="Lookup and lists"/>
      <sheetName val="Org structure"/>
      <sheetName val="Contacts"/>
      <sheetName val="B1-Sum"/>
      <sheetName val="B2-FinPerf SC"/>
      <sheetName val="B2B"/>
      <sheetName val="B3-FinPerf V"/>
      <sheetName val="B3B"/>
      <sheetName val="B4-FinPerf RE"/>
      <sheetName val="B5-Capex"/>
      <sheetName val="B5B"/>
      <sheetName val="B6-FinPos"/>
      <sheetName val="B7-CFlow"/>
      <sheetName val="B8-ResRecon"/>
      <sheetName val="B9-Asset"/>
      <sheetName val="B10-SerDel"/>
      <sheetName val="SB1"/>
      <sheetName val="SB2"/>
      <sheetName val="SB3"/>
      <sheetName val="SB4"/>
      <sheetName val="SB5"/>
      <sheetName val="SB6"/>
      <sheetName val="SB7"/>
      <sheetName val="SB8"/>
      <sheetName val="SB9"/>
      <sheetName val="SB10"/>
      <sheetName val="SB11"/>
      <sheetName val="SB12"/>
      <sheetName val="SB13"/>
      <sheetName val="SB14"/>
      <sheetName val="SB15"/>
      <sheetName val="SB16"/>
      <sheetName val="SB17"/>
      <sheetName val="SB18a"/>
      <sheetName val="SB18b"/>
      <sheetName val="SB18c"/>
      <sheetName val="SB18d"/>
      <sheetName val="SB19"/>
      <sheetName val="SB20"/>
    </sheetNames>
    <sheetDataSet>
      <sheetData sheetId="0"/>
      <sheetData sheetId="1">
        <row r="10">
          <cell r="X10" t="str">
            <v>01/02/2012</v>
          </cell>
        </row>
      </sheetData>
      <sheetData sheetId="2">
        <row r="5">
          <cell r="B5" t="str">
            <v>Budget Year 2011/12</v>
          </cell>
        </row>
        <row r="11">
          <cell r="B11" t="str">
            <v>Outcome</v>
          </cell>
        </row>
        <row r="14">
          <cell r="B14" t="str">
            <v>Adjusted Budget</v>
          </cell>
        </row>
        <row r="18">
          <cell r="B18" t="str">
            <v>Budget Year +2 2013/14</v>
          </cell>
        </row>
        <row r="21">
          <cell r="B21" t="str">
            <v>Ref</v>
          </cell>
        </row>
        <row r="22">
          <cell r="B22" t="str">
            <v>References</v>
          </cell>
        </row>
        <row r="90">
          <cell r="B90" t="str">
            <v>Supporting Table SB14 Adjustments Budget - monthly revenue and expenditure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refreshError="1"/>
      <sheetData sheetId="1" refreshError="1"/>
      <sheetData sheetId="2" refreshError="1">
        <row r="15">
          <cell r="B15" t="str">
            <v>Budget Year 2010/11</v>
          </cell>
        </row>
        <row r="16">
          <cell r="B16" t="str">
            <v>Budget Year +1 2011/12</v>
          </cell>
        </row>
        <row r="17">
          <cell r="B17" t="str">
            <v>Budget Year +2 2012/13</v>
          </cell>
        </row>
        <row r="30">
          <cell r="B30" t="str">
            <v>Description</v>
          </cell>
        </row>
        <row r="33">
          <cell r="B33" t="str">
            <v>Ref</v>
          </cell>
        </row>
        <row r="93">
          <cell r="B93" t="str">
            <v>LIM334 Ba-Phalaborwa</v>
          </cell>
        </row>
        <row r="138">
          <cell r="B138" t="str">
            <v>Supporting Table SA28 Budgeted monthly capital expenditure (municipal vote)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 val="Sheet1"/>
    </sheetNames>
    <sheetDataSet>
      <sheetData sheetId="0"/>
      <sheetData sheetId="1"/>
      <sheetData sheetId="2">
        <row r="135">
          <cell r="B135" t="str">
            <v>Supporting Table SA25 Budgeted monthly revenue and expenditure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7"/>
  <sheetViews>
    <sheetView tabSelected="1" view="pageBreakPreview" topLeftCell="A40" zoomScaleNormal="100" zoomScaleSheetLayoutView="100" workbookViewId="0">
      <selection activeCell="E41" sqref="E41"/>
    </sheetView>
  </sheetViews>
  <sheetFormatPr defaultColWidth="9.140625" defaultRowHeight="11.25" x14ac:dyDescent="0.25"/>
  <cols>
    <col min="1" max="1" width="4.85546875" style="18" customWidth="1"/>
    <col min="2" max="2" width="13.42578125" style="18" customWidth="1"/>
    <col min="3" max="3" width="32.5703125" style="18" customWidth="1"/>
    <col min="4" max="4" width="40.85546875" style="18" customWidth="1"/>
    <col min="5" max="5" width="16.42578125" style="9" customWidth="1"/>
    <col min="6" max="6" width="13.28515625" style="18" customWidth="1"/>
    <col min="7" max="7" width="14.85546875" style="18" customWidth="1"/>
    <col min="8" max="8" width="15" style="18" customWidth="1"/>
    <col min="9" max="9" width="19.140625" style="18" customWidth="1"/>
    <col min="10" max="10" width="13.7109375" style="18" customWidth="1"/>
    <col min="11" max="11" width="16.28515625" style="18" customWidth="1"/>
    <col min="12" max="12" width="11" style="18" customWidth="1"/>
    <col min="13" max="13" width="15.7109375" style="18" customWidth="1"/>
    <col min="14" max="16384" width="9.140625" style="18"/>
  </cols>
  <sheetData>
    <row r="1" spans="1:13" ht="45.75" customHeight="1" thickBot="1" x14ac:dyDescent="0.3">
      <c r="A1" s="1"/>
      <c r="B1" s="86" t="s">
        <v>365</v>
      </c>
      <c r="C1" s="86"/>
      <c r="D1" s="86"/>
      <c r="E1" s="86"/>
      <c r="F1" s="86"/>
      <c r="G1" s="86"/>
      <c r="H1" s="86"/>
      <c r="I1" s="86"/>
      <c r="J1" s="86"/>
      <c r="K1" s="86"/>
      <c r="L1" s="86"/>
      <c r="M1" s="86"/>
    </row>
    <row r="2" spans="1:13" s="9" customFormat="1" ht="47.25" customHeight="1" x14ac:dyDescent="0.25">
      <c r="A2" s="2" t="s">
        <v>0</v>
      </c>
      <c r="B2" s="3" t="s">
        <v>1</v>
      </c>
      <c r="C2" s="4" t="s">
        <v>2</v>
      </c>
      <c r="D2" s="4" t="s">
        <v>3</v>
      </c>
      <c r="E2" s="5" t="s">
        <v>9</v>
      </c>
      <c r="F2" s="6" t="s">
        <v>11</v>
      </c>
      <c r="G2" s="6" t="s">
        <v>4</v>
      </c>
      <c r="H2" s="6" t="s">
        <v>5</v>
      </c>
      <c r="I2" s="6" t="s">
        <v>8</v>
      </c>
      <c r="J2" s="7" t="s">
        <v>7</v>
      </c>
      <c r="K2" s="7" t="s">
        <v>6</v>
      </c>
      <c r="L2" s="7" t="s">
        <v>10</v>
      </c>
      <c r="M2" s="7" t="s">
        <v>12</v>
      </c>
    </row>
    <row r="3" spans="1:13" s="9" customFormat="1" ht="49.15" customHeight="1" x14ac:dyDescent="0.25">
      <c r="A3" s="2">
        <v>1</v>
      </c>
      <c r="B3" s="3" t="s">
        <v>345</v>
      </c>
      <c r="C3" s="4" t="s">
        <v>346</v>
      </c>
      <c r="D3" s="26" t="s">
        <v>364</v>
      </c>
      <c r="E3" s="38">
        <v>1179274.08</v>
      </c>
      <c r="F3" s="11">
        <v>45191</v>
      </c>
      <c r="G3" s="12"/>
      <c r="H3" s="13"/>
      <c r="I3" s="14"/>
      <c r="J3" s="15"/>
      <c r="K3" s="15"/>
      <c r="L3" s="16"/>
      <c r="M3" s="16"/>
    </row>
    <row r="4" spans="1:13" s="9" customFormat="1" ht="49.15" customHeight="1" x14ac:dyDescent="0.25">
      <c r="A4" s="2">
        <v>2</v>
      </c>
      <c r="B4" s="3" t="s">
        <v>345</v>
      </c>
      <c r="C4" s="4" t="s">
        <v>347</v>
      </c>
      <c r="D4" s="26" t="s">
        <v>364</v>
      </c>
      <c r="E4" s="38">
        <v>1179274.08</v>
      </c>
      <c r="F4" s="11">
        <v>45191</v>
      </c>
      <c r="G4" s="12"/>
      <c r="H4" s="13"/>
      <c r="I4" s="14"/>
      <c r="J4" s="15"/>
      <c r="K4" s="15"/>
      <c r="L4" s="16"/>
      <c r="M4" s="16"/>
    </row>
    <row r="5" spans="1:13" s="9" customFormat="1" ht="46.15" customHeight="1" x14ac:dyDescent="0.25">
      <c r="A5" s="2">
        <v>3</v>
      </c>
      <c r="B5" s="3" t="s">
        <v>345</v>
      </c>
      <c r="C5" s="4" t="s">
        <v>348</v>
      </c>
      <c r="D5" s="26" t="s">
        <v>364</v>
      </c>
      <c r="E5" s="38">
        <v>1179274.08</v>
      </c>
      <c r="F5" s="11">
        <v>45191</v>
      </c>
      <c r="G5" s="12"/>
      <c r="H5" s="13"/>
      <c r="I5" s="14"/>
      <c r="J5" s="15"/>
      <c r="K5" s="15"/>
      <c r="L5" s="16"/>
      <c r="M5" s="16"/>
    </row>
    <row r="6" spans="1:13" s="9" customFormat="1" ht="48.6" customHeight="1" x14ac:dyDescent="0.25">
      <c r="A6" s="2">
        <v>4</v>
      </c>
      <c r="B6" s="3" t="s">
        <v>345</v>
      </c>
      <c r="C6" s="4" t="s">
        <v>349</v>
      </c>
      <c r="D6" s="26" t="s">
        <v>364</v>
      </c>
      <c r="E6" s="38">
        <v>1179274.08</v>
      </c>
      <c r="F6" s="11">
        <v>45191</v>
      </c>
      <c r="G6" s="12"/>
      <c r="H6" s="13"/>
      <c r="I6" s="14"/>
      <c r="J6" s="15"/>
      <c r="K6" s="15"/>
      <c r="L6" s="16"/>
      <c r="M6" s="16"/>
    </row>
    <row r="7" spans="1:13" s="9" customFormat="1" ht="48" customHeight="1" x14ac:dyDescent="0.25">
      <c r="A7" s="2">
        <v>5</v>
      </c>
      <c r="B7" s="3" t="s">
        <v>345</v>
      </c>
      <c r="C7" s="4" t="s">
        <v>350</v>
      </c>
      <c r="D7" s="26" t="s">
        <v>364</v>
      </c>
      <c r="E7" s="38">
        <v>1179274.08</v>
      </c>
      <c r="F7" s="11">
        <v>45191</v>
      </c>
      <c r="G7" s="12"/>
      <c r="H7" s="13"/>
      <c r="I7" s="14"/>
      <c r="J7" s="15"/>
      <c r="K7" s="15"/>
      <c r="L7" s="16"/>
      <c r="M7" s="16"/>
    </row>
    <row r="8" spans="1:13" s="9" customFormat="1" ht="44.45" customHeight="1" x14ac:dyDescent="0.25">
      <c r="A8" s="2">
        <v>6</v>
      </c>
      <c r="B8" s="3" t="s">
        <v>345</v>
      </c>
      <c r="C8" s="4" t="s">
        <v>351</v>
      </c>
      <c r="D8" s="26" t="s">
        <v>364</v>
      </c>
      <c r="E8" s="38">
        <v>1179274.08</v>
      </c>
      <c r="F8" s="11">
        <v>45191</v>
      </c>
      <c r="G8" s="12"/>
      <c r="H8" s="13"/>
      <c r="I8" s="14"/>
      <c r="J8" s="15"/>
      <c r="K8" s="15"/>
      <c r="L8" s="16"/>
      <c r="M8" s="16"/>
    </row>
    <row r="9" spans="1:13" s="9" customFormat="1" ht="56.25" customHeight="1" x14ac:dyDescent="0.25">
      <c r="A9" s="2">
        <v>7</v>
      </c>
      <c r="B9" s="3" t="s">
        <v>345</v>
      </c>
      <c r="C9" s="4" t="s">
        <v>352</v>
      </c>
      <c r="D9" s="26" t="s">
        <v>364</v>
      </c>
      <c r="E9" s="38">
        <v>1179274.08</v>
      </c>
      <c r="F9" s="11">
        <v>45191</v>
      </c>
      <c r="G9" s="12"/>
      <c r="H9" s="13"/>
      <c r="I9" s="14"/>
      <c r="J9" s="15"/>
      <c r="K9" s="15"/>
      <c r="L9" s="16"/>
      <c r="M9" s="16"/>
    </row>
    <row r="10" spans="1:13" s="9" customFormat="1" ht="57.75" customHeight="1" x14ac:dyDescent="0.25">
      <c r="A10" s="2">
        <v>8</v>
      </c>
      <c r="B10" s="3" t="s">
        <v>345</v>
      </c>
      <c r="C10" s="4" t="s">
        <v>353</v>
      </c>
      <c r="D10" s="26" t="s">
        <v>364</v>
      </c>
      <c r="E10" s="38">
        <v>1179274.08</v>
      </c>
      <c r="F10" s="11">
        <v>45191</v>
      </c>
      <c r="G10" s="12"/>
      <c r="H10" s="13"/>
      <c r="I10" s="14"/>
      <c r="J10" s="15"/>
      <c r="K10" s="15"/>
      <c r="L10" s="16"/>
      <c r="M10" s="16"/>
    </row>
    <row r="11" spans="1:13" s="9" customFormat="1" ht="64.5" customHeight="1" x14ac:dyDescent="0.25">
      <c r="A11" s="2">
        <v>9</v>
      </c>
      <c r="B11" s="3" t="s">
        <v>345</v>
      </c>
      <c r="C11" s="28" t="s">
        <v>354</v>
      </c>
      <c r="D11" s="26" t="s">
        <v>364</v>
      </c>
      <c r="E11" s="38">
        <v>1179274.08</v>
      </c>
      <c r="F11" s="11">
        <v>45191</v>
      </c>
      <c r="G11" s="12"/>
      <c r="H11" s="13"/>
      <c r="I11" s="29"/>
      <c r="J11" s="30"/>
      <c r="K11" s="30"/>
      <c r="L11" s="31"/>
      <c r="M11" s="31"/>
    </row>
    <row r="12" spans="1:13" s="17" customFormat="1" ht="59.25" customHeight="1" x14ac:dyDescent="0.25">
      <c r="A12" s="2">
        <v>10</v>
      </c>
      <c r="B12" s="3" t="s">
        <v>345</v>
      </c>
      <c r="C12" s="4" t="s">
        <v>355</v>
      </c>
      <c r="D12" s="26" t="s">
        <v>364</v>
      </c>
      <c r="E12" s="38">
        <v>1179274.08</v>
      </c>
      <c r="F12" s="11">
        <v>45191</v>
      </c>
      <c r="G12" s="12"/>
      <c r="H12" s="13"/>
      <c r="I12" s="14"/>
      <c r="J12" s="15"/>
      <c r="K12" s="15"/>
      <c r="L12" s="16"/>
      <c r="M12" s="16"/>
    </row>
    <row r="13" spans="1:13" s="9" customFormat="1" ht="52.5" customHeight="1" x14ac:dyDescent="0.25">
      <c r="A13" s="2">
        <v>11</v>
      </c>
      <c r="B13" s="3" t="s">
        <v>345</v>
      </c>
      <c r="C13" s="33" t="s">
        <v>356</v>
      </c>
      <c r="D13" s="26" t="s">
        <v>364</v>
      </c>
      <c r="E13" s="38">
        <v>1179274.08</v>
      </c>
      <c r="F13" s="11">
        <v>45191</v>
      </c>
      <c r="G13" s="12"/>
      <c r="H13" s="13"/>
      <c r="I13" s="34"/>
      <c r="J13" s="35"/>
      <c r="K13" s="35"/>
      <c r="L13" s="36"/>
      <c r="M13" s="16"/>
    </row>
    <row r="14" spans="1:13" s="9" customFormat="1" ht="46.9" customHeight="1" x14ac:dyDescent="0.25">
      <c r="A14" s="2">
        <v>12</v>
      </c>
      <c r="B14" s="3" t="s">
        <v>345</v>
      </c>
      <c r="C14" s="4" t="s">
        <v>357</v>
      </c>
      <c r="D14" s="26" t="s">
        <v>364</v>
      </c>
      <c r="E14" s="38">
        <v>1179274.08</v>
      </c>
      <c r="F14" s="11">
        <v>45191</v>
      </c>
      <c r="G14" s="12"/>
      <c r="H14" s="13"/>
      <c r="I14" s="14"/>
      <c r="J14" s="15"/>
      <c r="K14" s="15"/>
      <c r="L14" s="36"/>
      <c r="M14" s="16"/>
    </row>
    <row r="15" spans="1:13" s="9" customFormat="1" ht="46.9" customHeight="1" x14ac:dyDescent="0.25">
      <c r="A15" s="2">
        <v>13</v>
      </c>
      <c r="B15" s="3" t="s">
        <v>345</v>
      </c>
      <c r="C15" s="4" t="s">
        <v>358</v>
      </c>
      <c r="D15" s="26" t="s">
        <v>364</v>
      </c>
      <c r="E15" s="38">
        <v>1179274.08</v>
      </c>
      <c r="F15" s="11">
        <v>45191</v>
      </c>
      <c r="G15" s="12"/>
      <c r="H15" s="13"/>
      <c r="I15" s="14"/>
      <c r="J15" s="15"/>
      <c r="K15" s="15"/>
      <c r="L15" s="36"/>
      <c r="M15" s="16"/>
    </row>
    <row r="16" spans="1:13" s="9" customFormat="1" ht="46.15" customHeight="1" x14ac:dyDescent="0.25">
      <c r="A16" s="2">
        <v>14</v>
      </c>
      <c r="B16" s="3" t="s">
        <v>345</v>
      </c>
      <c r="C16" s="4" t="s">
        <v>359</v>
      </c>
      <c r="D16" s="26" t="s">
        <v>364</v>
      </c>
      <c r="E16" s="38">
        <v>1179274.08</v>
      </c>
      <c r="F16" s="11">
        <v>45191</v>
      </c>
      <c r="G16" s="12"/>
      <c r="H16" s="13"/>
      <c r="I16" s="14"/>
      <c r="J16" s="15"/>
      <c r="K16" s="15"/>
      <c r="L16" s="36"/>
      <c r="M16" s="16"/>
    </row>
    <row r="17" spans="1:13" s="9" customFormat="1" ht="45.6" customHeight="1" x14ac:dyDescent="0.25">
      <c r="A17" s="2">
        <v>15</v>
      </c>
      <c r="B17" s="3" t="s">
        <v>345</v>
      </c>
      <c r="C17" s="4" t="s">
        <v>360</v>
      </c>
      <c r="D17" s="26" t="s">
        <v>364</v>
      </c>
      <c r="E17" s="38">
        <v>1179274.08</v>
      </c>
      <c r="F17" s="11">
        <v>45191</v>
      </c>
      <c r="G17" s="12"/>
      <c r="H17" s="13"/>
      <c r="I17" s="14"/>
      <c r="J17" s="15"/>
      <c r="K17" s="15"/>
      <c r="L17" s="36"/>
      <c r="M17" s="16"/>
    </row>
    <row r="18" spans="1:13" s="9" customFormat="1" ht="49.15" customHeight="1" x14ac:dyDescent="0.25">
      <c r="A18" s="2">
        <v>16</v>
      </c>
      <c r="B18" s="3" t="s">
        <v>345</v>
      </c>
      <c r="C18" s="4" t="s">
        <v>361</v>
      </c>
      <c r="D18" s="26" t="s">
        <v>364</v>
      </c>
      <c r="E18" s="38">
        <v>1179274.08</v>
      </c>
      <c r="F18" s="11">
        <v>45191</v>
      </c>
      <c r="G18" s="12"/>
      <c r="H18" s="13"/>
      <c r="I18" s="14"/>
      <c r="J18" s="15"/>
      <c r="K18" s="15"/>
      <c r="L18" s="36"/>
      <c r="M18" s="16"/>
    </row>
    <row r="19" spans="1:13" s="9" customFormat="1" ht="43.9" customHeight="1" x14ac:dyDescent="0.25">
      <c r="A19" s="2">
        <v>17</v>
      </c>
      <c r="B19" s="3" t="s">
        <v>345</v>
      </c>
      <c r="C19" s="4" t="s">
        <v>362</v>
      </c>
      <c r="D19" s="26" t="s">
        <v>364</v>
      </c>
      <c r="E19" s="38">
        <v>1179274.08</v>
      </c>
      <c r="F19" s="11">
        <v>45191</v>
      </c>
      <c r="G19" s="12"/>
      <c r="H19" s="13"/>
      <c r="I19" s="14"/>
      <c r="J19" s="15"/>
      <c r="K19" s="15"/>
      <c r="L19" s="36"/>
      <c r="M19" s="16"/>
    </row>
    <row r="20" spans="1:13" s="9" customFormat="1" ht="47.25" customHeight="1" x14ac:dyDescent="0.25">
      <c r="A20" s="2">
        <v>18</v>
      </c>
      <c r="B20" s="3" t="s">
        <v>345</v>
      </c>
      <c r="C20" s="4" t="s">
        <v>363</v>
      </c>
      <c r="D20" s="26" t="s">
        <v>364</v>
      </c>
      <c r="E20" s="38">
        <v>1179274.08</v>
      </c>
      <c r="F20" s="11">
        <v>45191</v>
      </c>
      <c r="G20" s="12"/>
      <c r="H20" s="13"/>
      <c r="I20" s="14"/>
      <c r="J20" s="15"/>
      <c r="K20" s="15"/>
      <c r="L20" s="36"/>
      <c r="M20" s="16"/>
    </row>
    <row r="21" spans="1:13" s="9" customFormat="1" ht="43.5" customHeight="1" x14ac:dyDescent="0.25">
      <c r="A21" s="2">
        <v>19</v>
      </c>
      <c r="B21" s="3" t="s">
        <v>370</v>
      </c>
      <c r="C21" s="4" t="s">
        <v>371</v>
      </c>
      <c r="D21" s="26" t="s">
        <v>372</v>
      </c>
      <c r="E21" s="84" t="s">
        <v>379</v>
      </c>
      <c r="F21" s="11">
        <v>45217</v>
      </c>
      <c r="G21" s="12"/>
      <c r="H21" s="13"/>
      <c r="I21" s="14"/>
      <c r="J21" s="15"/>
      <c r="K21" s="15"/>
      <c r="L21" s="36"/>
      <c r="M21" s="16"/>
    </row>
    <row r="22" spans="1:13" s="9" customFormat="1" ht="34.15" customHeight="1" x14ac:dyDescent="0.25">
      <c r="A22" s="2">
        <v>20</v>
      </c>
      <c r="B22" s="3" t="s">
        <v>373</v>
      </c>
      <c r="C22" s="4" t="s">
        <v>374</v>
      </c>
      <c r="D22" s="26" t="s">
        <v>375</v>
      </c>
      <c r="E22" s="85">
        <v>40725220.259999998</v>
      </c>
      <c r="F22" s="11">
        <v>45217</v>
      </c>
      <c r="G22" s="12"/>
      <c r="H22" s="13"/>
      <c r="I22" s="14"/>
      <c r="J22" s="15"/>
      <c r="K22" s="15"/>
      <c r="L22" s="36"/>
      <c r="M22" s="16"/>
    </row>
    <row r="23" spans="1:13" s="9" customFormat="1" ht="34.15" customHeight="1" x14ac:dyDescent="0.25">
      <c r="A23" s="2">
        <v>21</v>
      </c>
      <c r="B23" s="3" t="s">
        <v>376</v>
      </c>
      <c r="C23" s="4" t="s">
        <v>377</v>
      </c>
      <c r="D23" s="26" t="s">
        <v>378</v>
      </c>
      <c r="E23" s="85">
        <v>23766540.02</v>
      </c>
      <c r="F23" s="11">
        <v>45217</v>
      </c>
      <c r="G23" s="12"/>
      <c r="H23" s="13"/>
      <c r="I23" s="14"/>
      <c r="J23" s="15"/>
      <c r="K23" s="15"/>
      <c r="L23" s="36"/>
      <c r="M23" s="16"/>
    </row>
    <row r="24" spans="1:13" s="9" customFormat="1" ht="34.15" customHeight="1" x14ac:dyDescent="0.25">
      <c r="A24" s="2">
        <v>22</v>
      </c>
      <c r="B24" s="3" t="s">
        <v>384</v>
      </c>
      <c r="C24" s="4" t="s">
        <v>385</v>
      </c>
      <c r="D24" s="26" t="s">
        <v>386</v>
      </c>
      <c r="E24" s="15" t="s">
        <v>387</v>
      </c>
      <c r="F24" s="11">
        <v>45237</v>
      </c>
      <c r="G24" s="12"/>
      <c r="H24" s="13"/>
      <c r="I24" s="14"/>
      <c r="J24" s="15"/>
      <c r="K24" s="15"/>
      <c r="L24" s="36"/>
      <c r="M24" s="16"/>
    </row>
    <row r="25" spans="1:13" s="9" customFormat="1" ht="34.15" customHeight="1" x14ac:dyDescent="0.25">
      <c r="A25" s="2">
        <v>23</v>
      </c>
      <c r="B25" s="3" t="s">
        <v>384</v>
      </c>
      <c r="C25" s="4" t="s">
        <v>388</v>
      </c>
      <c r="D25" s="26" t="s">
        <v>386</v>
      </c>
      <c r="E25" s="15" t="s">
        <v>387</v>
      </c>
      <c r="F25" s="11">
        <v>45237</v>
      </c>
      <c r="G25" s="12"/>
      <c r="H25" s="13"/>
      <c r="I25" s="14"/>
      <c r="J25" s="15"/>
      <c r="K25" s="15"/>
      <c r="L25" s="36"/>
      <c r="M25" s="16"/>
    </row>
    <row r="26" spans="1:13" s="9" customFormat="1" ht="34.15" customHeight="1" x14ac:dyDescent="0.25">
      <c r="A26" s="2">
        <v>24</v>
      </c>
      <c r="B26" s="3" t="s">
        <v>384</v>
      </c>
      <c r="C26" s="4" t="s">
        <v>389</v>
      </c>
      <c r="D26" s="26" t="s">
        <v>386</v>
      </c>
      <c r="E26" s="15" t="s">
        <v>387</v>
      </c>
      <c r="F26" s="11">
        <v>45237</v>
      </c>
      <c r="G26" s="12"/>
      <c r="H26" s="13"/>
      <c r="I26" s="14"/>
      <c r="J26" s="15"/>
      <c r="K26" s="15"/>
      <c r="L26" s="36"/>
      <c r="M26" s="16"/>
    </row>
    <row r="27" spans="1:13" s="9" customFormat="1" ht="34.15" customHeight="1" x14ac:dyDescent="0.25">
      <c r="A27" s="2">
        <v>25</v>
      </c>
      <c r="B27" s="3" t="s">
        <v>384</v>
      </c>
      <c r="C27" s="4" t="s">
        <v>390</v>
      </c>
      <c r="D27" s="26" t="s">
        <v>386</v>
      </c>
      <c r="E27" s="15" t="s">
        <v>387</v>
      </c>
      <c r="F27" s="11">
        <v>45237</v>
      </c>
      <c r="G27" s="12"/>
      <c r="H27" s="13"/>
      <c r="I27" s="14"/>
      <c r="J27" s="15"/>
      <c r="K27" s="15"/>
      <c r="L27" s="36"/>
      <c r="M27" s="16"/>
    </row>
    <row r="28" spans="1:13" s="9" customFormat="1" ht="34.15" customHeight="1" x14ac:dyDescent="0.25">
      <c r="A28" s="2">
        <v>26</v>
      </c>
      <c r="B28" s="3" t="s">
        <v>384</v>
      </c>
      <c r="C28" s="4" t="s">
        <v>391</v>
      </c>
      <c r="D28" s="26" t="s">
        <v>386</v>
      </c>
      <c r="E28" s="15" t="s">
        <v>387</v>
      </c>
      <c r="F28" s="11">
        <v>45237</v>
      </c>
      <c r="G28" s="12"/>
      <c r="H28" s="13"/>
      <c r="I28" s="14"/>
      <c r="J28" s="15"/>
      <c r="K28" s="15"/>
      <c r="L28" s="36"/>
      <c r="M28" s="16"/>
    </row>
    <row r="29" spans="1:13" s="9" customFormat="1" ht="34.15" customHeight="1" x14ac:dyDescent="0.25">
      <c r="A29" s="2">
        <v>27</v>
      </c>
      <c r="B29" s="3" t="s">
        <v>384</v>
      </c>
      <c r="C29" s="4" t="s">
        <v>392</v>
      </c>
      <c r="D29" s="26" t="s">
        <v>386</v>
      </c>
      <c r="E29" s="15" t="s">
        <v>387</v>
      </c>
      <c r="F29" s="11">
        <v>45237</v>
      </c>
      <c r="G29" s="12"/>
      <c r="H29" s="13"/>
      <c r="I29" s="14"/>
      <c r="J29" s="15"/>
      <c r="K29" s="15"/>
      <c r="L29" s="36"/>
      <c r="M29" s="16"/>
    </row>
    <row r="30" spans="1:13" s="9" customFormat="1" ht="34.15" customHeight="1" x14ac:dyDescent="0.25">
      <c r="A30" s="2">
        <v>28</v>
      </c>
      <c r="B30" s="3" t="s">
        <v>384</v>
      </c>
      <c r="C30" s="4" t="s">
        <v>393</v>
      </c>
      <c r="D30" s="26" t="s">
        <v>386</v>
      </c>
      <c r="E30" s="15" t="s">
        <v>387</v>
      </c>
      <c r="F30" s="11">
        <v>45237</v>
      </c>
      <c r="G30" s="12"/>
      <c r="H30" s="13"/>
      <c r="I30" s="14"/>
      <c r="J30" s="15"/>
      <c r="K30" s="15"/>
      <c r="L30" s="36"/>
      <c r="M30" s="16"/>
    </row>
    <row r="31" spans="1:13" s="9" customFormat="1" ht="34.15" customHeight="1" x14ac:dyDescent="0.25">
      <c r="A31" s="2">
        <v>29</v>
      </c>
      <c r="B31" s="3" t="s">
        <v>384</v>
      </c>
      <c r="C31" s="4" t="s">
        <v>394</v>
      </c>
      <c r="D31" s="26" t="s">
        <v>386</v>
      </c>
      <c r="E31" s="15" t="s">
        <v>387</v>
      </c>
      <c r="F31" s="11">
        <v>45237</v>
      </c>
      <c r="G31" s="12"/>
      <c r="H31" s="13"/>
      <c r="I31" s="14"/>
      <c r="J31" s="15"/>
      <c r="K31" s="15"/>
      <c r="L31" s="36"/>
      <c r="M31" s="16"/>
    </row>
    <row r="32" spans="1:13" s="9" customFormat="1" ht="34.15" customHeight="1" x14ac:dyDescent="0.25">
      <c r="A32" s="2">
        <v>30</v>
      </c>
      <c r="B32" s="3" t="s">
        <v>384</v>
      </c>
      <c r="C32" s="4" t="s">
        <v>395</v>
      </c>
      <c r="D32" s="26" t="s">
        <v>386</v>
      </c>
      <c r="E32" s="15" t="s">
        <v>387</v>
      </c>
      <c r="F32" s="11">
        <v>45237</v>
      </c>
      <c r="G32" s="12"/>
      <c r="H32" s="13"/>
      <c r="I32" s="14"/>
      <c r="J32" s="15"/>
      <c r="K32" s="15"/>
      <c r="L32" s="36"/>
      <c r="M32" s="16"/>
    </row>
    <row r="33" spans="1:13" s="9" customFormat="1" ht="34.15" customHeight="1" x14ac:dyDescent="0.25">
      <c r="A33" s="2">
        <v>31</v>
      </c>
      <c r="B33" s="3" t="s">
        <v>384</v>
      </c>
      <c r="C33" s="4" t="s">
        <v>396</v>
      </c>
      <c r="D33" s="26" t="s">
        <v>386</v>
      </c>
      <c r="E33" s="15" t="s">
        <v>387</v>
      </c>
      <c r="F33" s="11">
        <v>45237</v>
      </c>
      <c r="G33" s="12"/>
      <c r="H33" s="13"/>
      <c r="I33" s="14"/>
      <c r="J33" s="15"/>
      <c r="K33" s="15"/>
      <c r="L33" s="36"/>
      <c r="M33" s="16"/>
    </row>
    <row r="34" spans="1:13" s="9" customFormat="1" ht="33.6" customHeight="1" x14ac:dyDescent="0.25">
      <c r="A34" s="2">
        <v>32</v>
      </c>
      <c r="B34" s="3" t="s">
        <v>384</v>
      </c>
      <c r="C34" s="4" t="s">
        <v>397</v>
      </c>
      <c r="D34" s="26" t="s">
        <v>386</v>
      </c>
      <c r="E34" s="15" t="s">
        <v>387</v>
      </c>
      <c r="F34" s="11">
        <v>45237</v>
      </c>
      <c r="G34" s="12"/>
      <c r="H34" s="13"/>
      <c r="I34" s="14"/>
      <c r="J34" s="15"/>
      <c r="K34" s="15"/>
      <c r="L34" s="36"/>
      <c r="M34" s="16"/>
    </row>
    <row r="35" spans="1:13" s="9" customFormat="1" ht="33.6" customHeight="1" x14ac:dyDescent="0.25">
      <c r="A35" s="2">
        <v>33</v>
      </c>
      <c r="B35" s="3" t="s">
        <v>384</v>
      </c>
      <c r="C35" s="4" t="s">
        <v>398</v>
      </c>
      <c r="D35" s="26" t="s">
        <v>386</v>
      </c>
      <c r="E35" s="15" t="s">
        <v>387</v>
      </c>
      <c r="F35" s="11">
        <v>45237</v>
      </c>
      <c r="G35" s="12"/>
      <c r="H35" s="13"/>
      <c r="I35" s="14"/>
      <c r="J35" s="15"/>
      <c r="K35" s="15"/>
      <c r="L35" s="36"/>
      <c r="M35" s="16"/>
    </row>
    <row r="36" spans="1:13" s="9" customFormat="1" ht="65.45" customHeight="1" x14ac:dyDescent="0.25">
      <c r="A36" s="2">
        <v>34</v>
      </c>
      <c r="B36" s="43" t="s">
        <v>380</v>
      </c>
      <c r="C36" s="4" t="s">
        <v>322</v>
      </c>
      <c r="D36" s="26" t="s">
        <v>381</v>
      </c>
      <c r="E36" s="39">
        <v>1867096.5</v>
      </c>
      <c r="F36" s="11">
        <v>45259</v>
      </c>
      <c r="G36" s="12"/>
      <c r="H36" s="13"/>
      <c r="I36" s="14"/>
      <c r="J36" s="15"/>
      <c r="K36" s="15"/>
      <c r="L36" s="16"/>
      <c r="M36" s="16"/>
    </row>
    <row r="37" spans="1:13" s="9" customFormat="1" ht="69" customHeight="1" x14ac:dyDescent="0.25">
      <c r="A37" s="2">
        <v>35</v>
      </c>
      <c r="B37" s="3" t="s">
        <v>380</v>
      </c>
      <c r="C37" s="4" t="s">
        <v>382</v>
      </c>
      <c r="D37" s="26" t="s">
        <v>383</v>
      </c>
      <c r="E37" s="15">
        <v>2448000</v>
      </c>
      <c r="F37" s="11">
        <v>45259</v>
      </c>
      <c r="G37" s="12"/>
      <c r="H37" s="13"/>
      <c r="I37" s="14"/>
      <c r="J37" s="15"/>
      <c r="K37" s="15"/>
      <c r="L37" s="16"/>
      <c r="M37" s="16"/>
    </row>
    <row r="38" spans="1:13" s="9" customFormat="1" ht="69" customHeight="1" x14ac:dyDescent="0.25">
      <c r="A38" s="2">
        <v>36</v>
      </c>
      <c r="B38" s="3" t="s">
        <v>404</v>
      </c>
      <c r="C38" s="4" t="s">
        <v>377</v>
      </c>
      <c r="D38" s="26" t="s">
        <v>403</v>
      </c>
      <c r="E38" s="15">
        <v>21759349.809999999</v>
      </c>
      <c r="F38" s="11">
        <v>45274</v>
      </c>
      <c r="G38" s="12"/>
      <c r="H38" s="13"/>
      <c r="I38" s="14"/>
      <c r="J38" s="15"/>
      <c r="K38" s="15"/>
      <c r="L38" s="16"/>
      <c r="M38" s="16"/>
    </row>
    <row r="39" spans="1:13" s="9" customFormat="1" ht="62.25" customHeight="1" x14ac:dyDescent="0.25">
      <c r="A39" s="2">
        <v>37</v>
      </c>
      <c r="B39" s="3" t="s">
        <v>401</v>
      </c>
      <c r="C39" s="4" t="s">
        <v>322</v>
      </c>
      <c r="D39" s="27" t="s">
        <v>399</v>
      </c>
      <c r="E39" s="15">
        <v>1867096.5</v>
      </c>
      <c r="F39" s="11">
        <v>45278</v>
      </c>
      <c r="G39" s="12"/>
      <c r="H39" s="13"/>
      <c r="I39" s="14"/>
      <c r="J39" s="15"/>
      <c r="K39" s="15"/>
      <c r="L39" s="16"/>
      <c r="M39" s="16"/>
    </row>
    <row r="40" spans="1:13" s="9" customFormat="1" ht="68.25" customHeight="1" x14ac:dyDescent="0.25">
      <c r="A40" s="2">
        <v>38</v>
      </c>
      <c r="B40" s="3" t="s">
        <v>402</v>
      </c>
      <c r="C40" s="4" t="s">
        <v>382</v>
      </c>
      <c r="D40" s="27" t="s">
        <v>400</v>
      </c>
      <c r="E40" s="15">
        <v>1606334.97</v>
      </c>
      <c r="F40" s="11">
        <v>45281</v>
      </c>
      <c r="G40" s="12"/>
      <c r="H40" s="13"/>
      <c r="I40" s="14"/>
      <c r="J40" s="15"/>
      <c r="K40" s="15"/>
      <c r="L40" s="16"/>
      <c r="M40" s="16"/>
    </row>
    <row r="41" spans="1:13" s="9" customFormat="1" ht="64.900000000000006" customHeight="1" x14ac:dyDescent="0.25">
      <c r="A41" s="2">
        <v>39</v>
      </c>
      <c r="B41" s="3" t="s">
        <v>404</v>
      </c>
      <c r="C41" s="4" t="s">
        <v>377</v>
      </c>
      <c r="D41" s="27" t="s">
        <v>403</v>
      </c>
      <c r="E41" s="15">
        <v>21759349.809999999</v>
      </c>
      <c r="F41" s="11">
        <v>45274</v>
      </c>
      <c r="G41" s="12"/>
      <c r="H41" s="13"/>
      <c r="I41" s="14"/>
      <c r="J41" s="15"/>
      <c r="K41" s="15"/>
      <c r="L41" s="16"/>
      <c r="M41" s="16"/>
    </row>
    <row r="42" spans="1:13" s="9" customFormat="1" ht="66" customHeight="1" x14ac:dyDescent="0.25">
      <c r="A42" s="2"/>
      <c r="B42" s="3"/>
      <c r="C42" s="4"/>
      <c r="D42" s="27"/>
      <c r="E42" s="5"/>
      <c r="F42" s="11"/>
      <c r="G42" s="12"/>
      <c r="H42" s="13"/>
      <c r="I42" s="14"/>
      <c r="J42" s="15"/>
      <c r="K42" s="15"/>
      <c r="L42" s="16"/>
      <c r="M42" s="16"/>
    </row>
    <row r="43" spans="1:13" s="9" customFormat="1" ht="63" customHeight="1" x14ac:dyDescent="0.25">
      <c r="A43" s="2"/>
      <c r="B43" s="3"/>
      <c r="C43" s="4"/>
      <c r="D43" s="27"/>
      <c r="E43" s="5"/>
      <c r="F43" s="11"/>
      <c r="G43" s="12"/>
      <c r="H43" s="13"/>
      <c r="I43" s="14"/>
      <c r="J43" s="15"/>
      <c r="K43" s="15"/>
      <c r="L43" s="16"/>
      <c r="M43" s="16"/>
    </row>
    <row r="44" spans="1:13" s="9" customFormat="1" ht="69.75" customHeight="1" x14ac:dyDescent="0.25">
      <c r="A44" s="2"/>
      <c r="B44" s="3"/>
      <c r="C44" s="4"/>
      <c r="D44" s="27"/>
      <c r="E44" s="5"/>
      <c r="F44" s="11"/>
      <c r="G44" s="12"/>
      <c r="H44" s="13"/>
      <c r="I44" s="14"/>
      <c r="J44" s="15"/>
      <c r="K44" s="15"/>
      <c r="L44" s="16"/>
      <c r="M44" s="16"/>
    </row>
    <row r="45" spans="1:13" s="9" customFormat="1" ht="63" customHeight="1" x14ac:dyDescent="0.25">
      <c r="A45" s="2"/>
      <c r="B45" s="3"/>
      <c r="C45" s="4"/>
      <c r="D45" s="27"/>
      <c r="E45" s="5"/>
      <c r="F45" s="11"/>
      <c r="G45" s="12"/>
      <c r="H45" s="13"/>
      <c r="I45" s="14"/>
      <c r="J45" s="15"/>
      <c r="K45" s="15"/>
      <c r="L45" s="16"/>
      <c r="M45" s="16"/>
    </row>
    <row r="46" spans="1:13" s="9" customFormat="1" ht="68.25" customHeight="1" x14ac:dyDescent="0.25">
      <c r="A46" s="2"/>
      <c r="B46" s="3"/>
      <c r="C46" s="4"/>
      <c r="D46" s="27"/>
      <c r="E46" s="5"/>
      <c r="F46" s="11"/>
      <c r="G46" s="12"/>
      <c r="H46" s="13"/>
      <c r="I46" s="14"/>
      <c r="J46" s="15"/>
      <c r="K46" s="15"/>
      <c r="L46" s="16"/>
      <c r="M46" s="16"/>
    </row>
    <row r="47" spans="1:13" s="9" customFormat="1" ht="60.75" customHeight="1" x14ac:dyDescent="0.25">
      <c r="A47" s="2"/>
      <c r="B47" s="3"/>
      <c r="C47" s="4"/>
      <c r="D47" s="27"/>
      <c r="E47" s="5"/>
      <c r="F47" s="11"/>
      <c r="G47" s="12"/>
      <c r="H47" s="13"/>
      <c r="I47" s="14"/>
      <c r="J47" s="15"/>
      <c r="K47" s="15"/>
      <c r="L47" s="16"/>
      <c r="M47" s="16"/>
    </row>
    <row r="48" spans="1:13" s="9" customFormat="1" ht="60" customHeight="1" x14ac:dyDescent="0.25">
      <c r="A48" s="2"/>
      <c r="B48" s="3"/>
      <c r="C48" s="4"/>
      <c r="D48" s="27"/>
      <c r="E48" s="5"/>
      <c r="F48" s="11"/>
      <c r="G48" s="12"/>
      <c r="H48" s="13"/>
      <c r="I48" s="14"/>
      <c r="J48" s="15"/>
      <c r="K48" s="15"/>
      <c r="L48" s="16"/>
      <c r="M48" s="16"/>
    </row>
    <row r="49" spans="1:13" s="9" customFormat="1" ht="64.5" customHeight="1" x14ac:dyDescent="0.25">
      <c r="A49" s="2"/>
      <c r="B49" s="3"/>
      <c r="C49" s="4"/>
      <c r="D49" s="27"/>
      <c r="E49" s="5"/>
      <c r="F49" s="11"/>
      <c r="G49" s="12"/>
      <c r="H49" s="13"/>
      <c r="I49" s="14"/>
      <c r="J49" s="15"/>
      <c r="K49" s="15"/>
      <c r="L49" s="16"/>
      <c r="M49" s="16"/>
    </row>
    <row r="50" spans="1:13" s="9" customFormat="1" ht="62.25" customHeight="1" x14ac:dyDescent="0.25">
      <c r="A50" s="2"/>
      <c r="B50" s="3"/>
      <c r="C50" s="4"/>
      <c r="D50" s="27"/>
      <c r="E50" s="5"/>
      <c r="F50" s="11"/>
      <c r="G50" s="12"/>
      <c r="H50" s="13"/>
      <c r="I50" s="14"/>
      <c r="J50" s="15"/>
      <c r="K50" s="15"/>
      <c r="L50" s="16"/>
      <c r="M50" s="16"/>
    </row>
    <row r="51" spans="1:13" s="9" customFormat="1" ht="63" customHeight="1" x14ac:dyDescent="0.25">
      <c r="A51" s="2"/>
      <c r="B51" s="3"/>
      <c r="C51" s="4"/>
      <c r="D51" s="27"/>
      <c r="E51" s="5"/>
      <c r="F51" s="11"/>
      <c r="G51" s="12"/>
      <c r="H51" s="13"/>
      <c r="I51" s="14"/>
      <c r="J51" s="15"/>
      <c r="K51" s="15"/>
      <c r="L51" s="16"/>
      <c r="M51" s="16"/>
    </row>
    <row r="52" spans="1:13" s="9" customFormat="1" ht="70.5" customHeight="1" x14ac:dyDescent="0.25">
      <c r="A52" s="2"/>
      <c r="B52" s="3"/>
      <c r="C52" s="4"/>
      <c r="D52" s="27"/>
      <c r="E52" s="5"/>
      <c r="F52" s="11"/>
      <c r="G52" s="12"/>
      <c r="H52" s="13"/>
      <c r="I52" s="14"/>
      <c r="J52" s="15"/>
      <c r="K52" s="15"/>
      <c r="L52" s="16"/>
      <c r="M52" s="16"/>
    </row>
    <row r="53" spans="1:13" s="9" customFormat="1" ht="65.25" customHeight="1" x14ac:dyDescent="0.25">
      <c r="A53" s="2"/>
      <c r="B53" s="3"/>
      <c r="C53" s="4"/>
      <c r="D53" s="27"/>
      <c r="E53" s="5"/>
      <c r="F53" s="11"/>
      <c r="G53" s="12"/>
      <c r="H53" s="13"/>
      <c r="I53" s="14"/>
      <c r="J53" s="15"/>
      <c r="K53" s="15"/>
      <c r="L53" s="16"/>
      <c r="M53" s="16"/>
    </row>
    <row r="54" spans="1:13" s="9" customFormat="1" ht="72" customHeight="1" x14ac:dyDescent="0.25">
      <c r="A54" s="2"/>
      <c r="B54" s="3"/>
      <c r="C54" s="4"/>
      <c r="D54" s="27"/>
      <c r="E54" s="5"/>
      <c r="F54" s="11"/>
      <c r="G54" s="12"/>
      <c r="H54" s="13"/>
      <c r="I54" s="14"/>
      <c r="J54" s="15"/>
      <c r="K54" s="15"/>
      <c r="L54" s="16"/>
      <c r="M54" s="16"/>
    </row>
    <row r="55" spans="1:13" s="9" customFormat="1" ht="72" customHeight="1" x14ac:dyDescent="0.25">
      <c r="A55" s="2"/>
      <c r="B55" s="3"/>
      <c r="C55" s="4"/>
      <c r="D55" s="27"/>
      <c r="E55" s="5"/>
      <c r="F55" s="11"/>
      <c r="G55" s="12"/>
      <c r="H55" s="13"/>
      <c r="I55" s="14"/>
      <c r="J55" s="15"/>
      <c r="K55" s="15"/>
      <c r="L55" s="16"/>
      <c r="M55" s="16"/>
    </row>
    <row r="56" spans="1:13" s="9" customFormat="1" ht="65.25" customHeight="1" x14ac:dyDescent="0.25">
      <c r="A56" s="2"/>
      <c r="B56" s="3"/>
      <c r="C56" s="4"/>
      <c r="D56" s="27"/>
      <c r="E56" s="5"/>
      <c r="F56" s="11"/>
      <c r="G56" s="12"/>
      <c r="H56" s="13"/>
      <c r="I56" s="14"/>
      <c r="J56" s="15"/>
      <c r="K56" s="15"/>
      <c r="L56" s="16"/>
      <c r="M56" s="16"/>
    </row>
    <row r="57" spans="1:13" s="9" customFormat="1" ht="72" customHeight="1" x14ac:dyDescent="0.25">
      <c r="A57" s="2"/>
      <c r="B57" s="3"/>
      <c r="C57" s="4"/>
      <c r="D57" s="27"/>
      <c r="E57" s="5"/>
      <c r="F57" s="11"/>
      <c r="G57" s="12"/>
      <c r="H57" s="13"/>
      <c r="I57" s="14"/>
      <c r="J57" s="15"/>
      <c r="K57" s="15"/>
      <c r="L57" s="16"/>
      <c r="M57" s="16"/>
    </row>
    <row r="58" spans="1:13" s="9" customFormat="1" ht="72" customHeight="1" x14ac:dyDescent="0.25">
      <c r="A58" s="2"/>
      <c r="B58" s="3"/>
      <c r="C58" s="4"/>
      <c r="D58" s="27"/>
      <c r="E58" s="5"/>
      <c r="F58" s="11"/>
      <c r="G58" s="12"/>
      <c r="H58" s="13"/>
      <c r="I58" s="14"/>
      <c r="J58" s="15"/>
      <c r="K58" s="15"/>
      <c r="L58" s="16"/>
      <c r="M58" s="16"/>
    </row>
    <row r="59" spans="1:13" s="9" customFormat="1" ht="72" customHeight="1" x14ac:dyDescent="0.25">
      <c r="A59" s="2"/>
      <c r="B59" s="3"/>
      <c r="C59" s="4"/>
      <c r="D59" s="27"/>
      <c r="E59" s="5"/>
      <c r="F59" s="11"/>
      <c r="G59" s="12"/>
      <c r="H59" s="13"/>
      <c r="I59" s="14"/>
      <c r="J59" s="15"/>
      <c r="K59" s="15"/>
      <c r="L59" s="16"/>
      <c r="M59" s="16"/>
    </row>
    <row r="60" spans="1:13" s="9" customFormat="1" ht="72" customHeight="1" x14ac:dyDescent="0.25">
      <c r="A60" s="2"/>
      <c r="B60" s="3"/>
      <c r="C60" s="4"/>
      <c r="D60" s="27"/>
      <c r="E60" s="5"/>
      <c r="F60" s="11"/>
      <c r="G60" s="12"/>
      <c r="H60" s="13"/>
      <c r="I60" s="14"/>
      <c r="J60" s="15"/>
      <c r="K60" s="15"/>
      <c r="L60" s="16"/>
      <c r="M60" s="16"/>
    </row>
    <row r="61" spans="1:13" s="9" customFormat="1" ht="72" customHeight="1" x14ac:dyDescent="0.25">
      <c r="A61" s="2"/>
      <c r="B61" s="3"/>
      <c r="C61" s="4"/>
      <c r="D61" s="27"/>
      <c r="E61" s="5"/>
      <c r="F61" s="11"/>
      <c r="G61" s="12"/>
      <c r="H61" s="13"/>
      <c r="I61" s="14"/>
      <c r="J61" s="15"/>
      <c r="K61" s="15"/>
      <c r="L61" s="16"/>
      <c r="M61" s="16"/>
    </row>
    <row r="62" spans="1:13" s="9" customFormat="1" ht="72" customHeight="1" x14ac:dyDescent="0.25">
      <c r="A62" s="2"/>
      <c r="B62" s="3"/>
      <c r="C62" s="4"/>
      <c r="D62" s="27"/>
      <c r="E62" s="5"/>
      <c r="F62" s="11"/>
      <c r="G62" s="12"/>
      <c r="H62" s="13"/>
      <c r="I62" s="14"/>
      <c r="J62" s="15"/>
      <c r="K62" s="15"/>
      <c r="L62" s="16"/>
      <c r="M62" s="16"/>
    </row>
    <row r="63" spans="1:13" s="9" customFormat="1" ht="72" customHeight="1" x14ac:dyDescent="0.25">
      <c r="A63" s="2"/>
      <c r="B63" s="3"/>
      <c r="C63" s="4"/>
      <c r="D63" s="27"/>
      <c r="E63" s="5"/>
      <c r="F63" s="11"/>
      <c r="G63" s="12"/>
      <c r="H63" s="13"/>
      <c r="I63" s="14"/>
      <c r="J63" s="15"/>
      <c r="K63" s="15"/>
      <c r="L63" s="16"/>
      <c r="M63" s="16"/>
    </row>
    <row r="64" spans="1:13" x14ac:dyDescent="0.25">
      <c r="A64" s="2"/>
      <c r="F64" s="11"/>
      <c r="G64" s="12"/>
      <c r="H64" s="13"/>
    </row>
    <row r="65" spans="1:13" s="9" customFormat="1" x14ac:dyDescent="0.25">
      <c r="A65" s="18"/>
      <c r="B65" s="22"/>
      <c r="C65" s="23"/>
      <c r="D65" s="23"/>
      <c r="E65" s="20"/>
      <c r="F65" s="24"/>
      <c r="G65" s="25"/>
      <c r="H65" s="25"/>
      <c r="I65" s="21"/>
      <c r="J65" s="21"/>
      <c r="K65" s="21"/>
      <c r="L65" s="8"/>
      <c r="M65" s="8"/>
    </row>
    <row r="66" spans="1:13" s="9" customFormat="1" x14ac:dyDescent="0.25">
      <c r="A66" s="19"/>
      <c r="B66" s="22"/>
      <c r="C66" s="23"/>
      <c r="D66" s="23"/>
      <c r="E66" s="20"/>
      <c r="F66" s="24"/>
      <c r="G66" s="25"/>
      <c r="H66" s="25"/>
      <c r="I66" s="21"/>
      <c r="J66" s="21"/>
      <c r="K66" s="21"/>
      <c r="L66" s="8"/>
      <c r="M66" s="8"/>
    </row>
    <row r="67" spans="1:13" x14ac:dyDescent="0.25">
      <c r="A67" s="19"/>
    </row>
  </sheetData>
  <mergeCells count="1">
    <mergeCell ref="B1:M1"/>
  </mergeCells>
  <phoneticPr fontId="10" type="noConversion"/>
  <pageMargins left="0.70866141732283472" right="0.70866141732283472" top="0.74803149606299213" bottom="0.74803149606299213" header="0.31496062992125984" footer="0.31496062992125984"/>
  <pageSetup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43597-13F5-497F-81D4-884171ACBAB4}">
  <dimension ref="A1:L11"/>
  <sheetViews>
    <sheetView workbookViewId="0">
      <pane ySplit="1" topLeftCell="A2" activePane="bottomLeft" state="frozen"/>
      <selection pane="bottomLeft" activeCell="N4" sqref="N4"/>
    </sheetView>
  </sheetViews>
  <sheetFormatPr defaultRowHeight="15" x14ac:dyDescent="0.25"/>
  <cols>
    <col min="1" max="1" width="5" customWidth="1"/>
    <col min="2" max="2" width="12.140625" customWidth="1"/>
    <col min="3" max="3" width="19.140625" customWidth="1"/>
    <col min="4" max="4" width="16.5703125" customWidth="1"/>
    <col min="5" max="5" width="12" customWidth="1"/>
    <col min="7" max="7" width="9.140625" customWidth="1"/>
    <col min="8" max="8" width="11.85546875" customWidth="1"/>
    <col min="10" max="10" width="11" customWidth="1"/>
  </cols>
  <sheetData>
    <row r="1" spans="1:12" s="9" customFormat="1" ht="47.25" customHeight="1" x14ac:dyDescent="0.25">
      <c r="A1" s="2" t="s">
        <v>0</v>
      </c>
      <c r="B1" s="3" t="s">
        <v>13</v>
      </c>
      <c r="C1" s="4" t="s">
        <v>2</v>
      </c>
      <c r="D1" s="4" t="s">
        <v>3</v>
      </c>
      <c r="E1" s="5" t="s">
        <v>9</v>
      </c>
      <c r="F1" s="6" t="s">
        <v>11</v>
      </c>
      <c r="G1" s="6" t="s">
        <v>369</v>
      </c>
      <c r="H1" s="6" t="s">
        <v>8</v>
      </c>
      <c r="I1" s="7" t="s">
        <v>7</v>
      </c>
      <c r="J1" s="7" t="s">
        <v>6</v>
      </c>
      <c r="K1" s="7" t="s">
        <v>12</v>
      </c>
      <c r="L1" s="8"/>
    </row>
    <row r="2" spans="1:12" s="9" customFormat="1" ht="32.25" customHeight="1" x14ac:dyDescent="0.25">
      <c r="A2" s="2">
        <v>1</v>
      </c>
      <c r="B2" s="3" t="s">
        <v>368</v>
      </c>
      <c r="C2" s="4" t="s">
        <v>366</v>
      </c>
      <c r="D2" s="10" t="s">
        <v>367</v>
      </c>
      <c r="E2" s="5">
        <v>166132.9</v>
      </c>
      <c r="F2" s="11">
        <v>45169</v>
      </c>
      <c r="G2" s="83">
        <v>43141</v>
      </c>
      <c r="H2" s="5"/>
      <c r="I2" s="15"/>
      <c r="J2" s="15"/>
      <c r="K2" s="16"/>
      <c r="L2" s="8"/>
    </row>
    <row r="3" spans="1:12" s="9" customFormat="1" ht="32.25" customHeight="1" x14ac:dyDescent="0.25">
      <c r="A3" s="2">
        <v>2</v>
      </c>
      <c r="B3" s="3"/>
      <c r="C3" s="4"/>
      <c r="D3" s="4"/>
      <c r="E3" s="5"/>
      <c r="F3" s="11"/>
      <c r="G3" s="83"/>
      <c r="H3" s="5"/>
      <c r="I3" s="15"/>
      <c r="J3" s="15"/>
      <c r="K3" s="16"/>
      <c r="L3" s="8"/>
    </row>
    <row r="4" spans="1:12" s="9" customFormat="1" ht="32.25" customHeight="1" x14ac:dyDescent="0.25">
      <c r="A4" s="2">
        <v>3</v>
      </c>
      <c r="B4" s="3"/>
      <c r="C4" s="4"/>
      <c r="D4" s="4"/>
      <c r="E4" s="5"/>
      <c r="F4" s="11"/>
      <c r="G4" s="83"/>
      <c r="H4" s="5"/>
      <c r="I4" s="15"/>
      <c r="J4" s="15"/>
      <c r="K4" s="16"/>
      <c r="L4" s="8"/>
    </row>
    <row r="5" spans="1:12" s="9" customFormat="1" ht="48" customHeight="1" x14ac:dyDescent="0.25">
      <c r="A5" s="2">
        <v>4</v>
      </c>
      <c r="B5" s="3"/>
      <c r="C5" s="4"/>
      <c r="D5" s="10"/>
      <c r="E5" s="5"/>
      <c r="F5" s="11"/>
      <c r="G5" s="83"/>
      <c r="H5" s="5"/>
      <c r="I5" s="15"/>
      <c r="J5" s="15"/>
      <c r="K5" s="16"/>
      <c r="L5" s="8"/>
    </row>
    <row r="6" spans="1:12" s="9" customFormat="1" ht="32.25" customHeight="1" x14ac:dyDescent="0.25">
      <c r="A6" s="2">
        <v>5</v>
      </c>
      <c r="B6" s="3"/>
      <c r="C6" s="4"/>
      <c r="D6" s="10"/>
      <c r="E6" s="5"/>
      <c r="F6" s="11"/>
      <c r="G6" s="83"/>
      <c r="H6" s="5"/>
      <c r="I6" s="15"/>
      <c r="J6" s="15"/>
      <c r="K6" s="16"/>
      <c r="L6" s="8"/>
    </row>
    <row r="7" spans="1:12" s="9" customFormat="1" ht="45.6" customHeight="1" x14ac:dyDescent="0.25">
      <c r="A7" s="2">
        <v>6</v>
      </c>
      <c r="B7" s="3"/>
      <c r="C7" s="4"/>
      <c r="D7" s="4"/>
      <c r="E7" s="5"/>
      <c r="F7" s="11"/>
      <c r="G7" s="83"/>
      <c r="H7" s="14"/>
      <c r="I7" s="15"/>
      <c r="J7" s="15"/>
      <c r="K7" s="16"/>
      <c r="L7" s="8"/>
    </row>
    <row r="8" spans="1:12" s="9" customFormat="1" ht="45.6" customHeight="1" x14ac:dyDescent="0.25">
      <c r="A8" s="2">
        <v>7</v>
      </c>
      <c r="B8" s="3"/>
      <c r="C8" s="4"/>
      <c r="D8" s="4"/>
      <c r="E8" s="5"/>
      <c r="F8" s="11"/>
      <c r="G8" s="83"/>
      <c r="H8" s="14"/>
      <c r="I8" s="15"/>
      <c r="J8" s="15"/>
      <c r="K8" s="16"/>
      <c r="L8" s="8"/>
    </row>
    <row r="9" spans="1:12" s="9" customFormat="1" ht="24" customHeight="1" x14ac:dyDescent="0.25">
      <c r="A9" s="2">
        <v>8</v>
      </c>
      <c r="B9" s="3"/>
      <c r="C9" s="4"/>
      <c r="D9" s="4"/>
      <c r="E9" s="5"/>
      <c r="F9" s="11"/>
      <c r="G9" s="83"/>
      <c r="H9" s="5"/>
      <c r="I9" s="15"/>
      <c r="J9" s="15"/>
      <c r="K9" s="17"/>
    </row>
    <row r="10" spans="1:12" s="9" customFormat="1" ht="24" customHeight="1" x14ac:dyDescent="0.25">
      <c r="A10" s="2">
        <v>9</v>
      </c>
      <c r="B10" s="3"/>
      <c r="C10" s="4"/>
      <c r="D10" s="4"/>
      <c r="E10" s="5"/>
      <c r="F10" s="11"/>
      <c r="G10" s="83"/>
      <c r="H10" s="5"/>
      <c r="I10" s="15"/>
      <c r="J10" s="15"/>
      <c r="K10" s="17"/>
    </row>
    <row r="11" spans="1:12" s="9" customFormat="1" ht="24" customHeight="1" x14ac:dyDescent="0.25">
      <c r="A11" s="2">
        <v>10</v>
      </c>
      <c r="B11" s="3"/>
      <c r="C11" s="4"/>
      <c r="D11" s="4"/>
      <c r="E11" s="5"/>
      <c r="F11" s="11"/>
      <c r="G11" s="11"/>
      <c r="H11" s="5"/>
      <c r="I11" s="15"/>
      <c r="J11" s="15"/>
      <c r="K11" s="1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1D489-100F-4A17-B50D-81FA98865819}">
  <dimension ref="A1:U171"/>
  <sheetViews>
    <sheetView topLeftCell="A109" workbookViewId="0">
      <selection activeCell="L33" sqref="L33"/>
    </sheetView>
  </sheetViews>
  <sheetFormatPr defaultColWidth="9.140625" defaultRowHeight="11.25" x14ac:dyDescent="0.25"/>
  <cols>
    <col min="1" max="1" width="18.28515625" style="19" customWidth="1"/>
    <col min="2" max="2" width="35.85546875" style="19" customWidth="1"/>
    <col min="3" max="3" width="40.85546875" style="19" customWidth="1"/>
    <col min="4" max="4" width="16.42578125" style="78" customWidth="1"/>
    <col min="5" max="5" width="13.28515625" style="19" customWidth="1"/>
    <col min="6" max="6" width="14.85546875" style="19" customWidth="1"/>
    <col min="7" max="7" width="15" style="19" customWidth="1"/>
    <col min="8" max="8" width="11" style="19" customWidth="1"/>
    <col min="9" max="9" width="15.7109375" style="19" customWidth="1"/>
    <col min="10" max="10" width="12.28515625" style="19" customWidth="1"/>
    <col min="11" max="16384" width="9.140625" style="19"/>
  </cols>
  <sheetData>
    <row r="1" spans="1:9" ht="31.15" customHeight="1" thickBot="1" x14ac:dyDescent="0.3">
      <c r="A1" s="47" t="s">
        <v>14</v>
      </c>
      <c r="B1" s="48"/>
      <c r="C1" s="48"/>
      <c r="D1" s="49"/>
      <c r="E1" s="48"/>
      <c r="F1" s="48"/>
      <c r="G1" s="48"/>
      <c r="H1" s="50"/>
      <c r="I1" s="51"/>
    </row>
    <row r="2" spans="1:9" s="57" customFormat="1" ht="48" customHeight="1" x14ac:dyDescent="0.25">
      <c r="A2" s="52" t="s">
        <v>1</v>
      </c>
      <c r="B2" s="53" t="s">
        <v>2</v>
      </c>
      <c r="C2" s="53" t="s">
        <v>3</v>
      </c>
      <c r="D2" s="40" t="s">
        <v>9</v>
      </c>
      <c r="E2" s="54" t="s">
        <v>11</v>
      </c>
      <c r="F2" s="54" t="s">
        <v>4</v>
      </c>
      <c r="G2" s="54" t="s">
        <v>5</v>
      </c>
      <c r="H2" s="55" t="s">
        <v>10</v>
      </c>
      <c r="I2" s="56" t="s">
        <v>12</v>
      </c>
    </row>
    <row r="3" spans="1:9" s="63" customFormat="1" ht="48" customHeight="1" x14ac:dyDescent="0.25">
      <c r="A3" s="58" t="s">
        <v>43</v>
      </c>
      <c r="B3" s="59" t="s">
        <v>44</v>
      </c>
      <c r="C3" s="59" t="s">
        <v>45</v>
      </c>
      <c r="D3" s="60">
        <v>5617383.0800000001</v>
      </c>
      <c r="E3" s="61">
        <v>42066</v>
      </c>
      <c r="F3" s="61">
        <v>42066</v>
      </c>
      <c r="G3" s="61">
        <v>42185</v>
      </c>
      <c r="H3" s="62" t="s">
        <v>42</v>
      </c>
      <c r="I3" s="59"/>
    </row>
    <row r="4" spans="1:9" s="63" customFormat="1" ht="48" customHeight="1" x14ac:dyDescent="0.25">
      <c r="A4" s="59" t="s">
        <v>46</v>
      </c>
      <c r="B4" s="59" t="s">
        <v>47</v>
      </c>
      <c r="C4" s="59" t="s">
        <v>48</v>
      </c>
      <c r="D4" s="60">
        <v>32867352.690000001</v>
      </c>
      <c r="E4" s="61">
        <v>42884</v>
      </c>
      <c r="F4" s="61">
        <v>42905</v>
      </c>
      <c r="G4" s="61">
        <v>43646</v>
      </c>
      <c r="H4" s="62" t="s">
        <v>42</v>
      </c>
      <c r="I4" s="59"/>
    </row>
    <row r="5" spans="1:9" s="63" customFormat="1" ht="48" customHeight="1" x14ac:dyDescent="0.25">
      <c r="A5" s="59" t="s">
        <v>49</v>
      </c>
      <c r="B5" s="59" t="s">
        <v>44</v>
      </c>
      <c r="C5" s="59" t="s">
        <v>50</v>
      </c>
      <c r="D5" s="60">
        <v>295043.98139999999</v>
      </c>
      <c r="E5" s="61">
        <v>42809</v>
      </c>
      <c r="F5" s="61">
        <v>42814</v>
      </c>
      <c r="G5" s="61">
        <v>42916</v>
      </c>
      <c r="H5" s="62" t="s">
        <v>42</v>
      </c>
      <c r="I5" s="59"/>
    </row>
    <row r="6" spans="1:9" s="63" customFormat="1" ht="48" customHeight="1" x14ac:dyDescent="0.25">
      <c r="A6" s="59" t="s">
        <v>51</v>
      </c>
      <c r="B6" s="59" t="s">
        <v>47</v>
      </c>
      <c r="C6" s="59" t="s">
        <v>52</v>
      </c>
      <c r="D6" s="60">
        <v>35001708.630000003</v>
      </c>
      <c r="E6" s="61">
        <v>43028</v>
      </c>
      <c r="F6" s="61">
        <v>43059</v>
      </c>
      <c r="G6" s="61">
        <v>44156</v>
      </c>
      <c r="H6" s="62" t="s">
        <v>42</v>
      </c>
      <c r="I6" s="59"/>
    </row>
    <row r="7" spans="1:9" s="63" customFormat="1" ht="48" customHeight="1" x14ac:dyDescent="0.25">
      <c r="A7" s="59" t="s">
        <v>53</v>
      </c>
      <c r="B7" s="59" t="s">
        <v>54</v>
      </c>
      <c r="C7" s="59" t="s">
        <v>55</v>
      </c>
      <c r="D7" s="60">
        <v>5446801.7300000004</v>
      </c>
      <c r="E7" s="61">
        <v>42817</v>
      </c>
      <c r="F7" s="61">
        <v>42864</v>
      </c>
      <c r="G7" s="61">
        <v>42916</v>
      </c>
      <c r="H7" s="62" t="s">
        <v>42</v>
      </c>
      <c r="I7" s="59"/>
    </row>
    <row r="8" spans="1:9" s="63" customFormat="1" ht="48" customHeight="1" x14ac:dyDescent="0.25">
      <c r="A8" s="58" t="s">
        <v>56</v>
      </c>
      <c r="B8" s="59" t="s">
        <v>57</v>
      </c>
      <c r="C8" s="59" t="s">
        <v>58</v>
      </c>
      <c r="D8" s="60">
        <f>300000+922598.93</f>
        <v>1222598.9300000002</v>
      </c>
      <c r="E8" s="61">
        <v>42792</v>
      </c>
      <c r="F8" s="61">
        <v>42905</v>
      </c>
      <c r="G8" s="61">
        <v>42996</v>
      </c>
      <c r="H8" s="62" t="s">
        <v>42</v>
      </c>
      <c r="I8" s="59"/>
    </row>
    <row r="9" spans="1:9" s="63" customFormat="1" ht="48" customHeight="1" x14ac:dyDescent="0.25">
      <c r="A9" s="59" t="s">
        <v>59</v>
      </c>
      <c r="B9" s="59" t="s">
        <v>60</v>
      </c>
      <c r="C9" s="59" t="s">
        <v>61</v>
      </c>
      <c r="D9" s="42">
        <v>4676355.33</v>
      </c>
      <c r="E9" s="61">
        <v>43360</v>
      </c>
      <c r="F9" s="61">
        <v>43363</v>
      </c>
      <c r="G9" s="61">
        <v>44561</v>
      </c>
      <c r="H9" s="62" t="s">
        <v>42</v>
      </c>
      <c r="I9" s="59"/>
    </row>
    <row r="10" spans="1:9" s="63" customFormat="1" ht="48" customHeight="1" x14ac:dyDescent="0.25">
      <c r="A10" s="59" t="s">
        <v>62</v>
      </c>
      <c r="B10" s="59" t="s">
        <v>63</v>
      </c>
      <c r="C10" s="59" t="s">
        <v>64</v>
      </c>
      <c r="D10" s="42">
        <v>38308914.969999999</v>
      </c>
      <c r="E10" s="61">
        <v>43349</v>
      </c>
      <c r="F10" s="64">
        <v>43353</v>
      </c>
      <c r="G10" s="64">
        <v>44265</v>
      </c>
      <c r="H10" s="62" t="s">
        <v>42</v>
      </c>
      <c r="I10" s="59"/>
    </row>
    <row r="11" spans="1:9" s="63" customFormat="1" ht="48" customHeight="1" x14ac:dyDescent="0.25">
      <c r="A11" s="59" t="s">
        <v>65</v>
      </c>
      <c r="B11" s="59" t="s">
        <v>66</v>
      </c>
      <c r="C11" s="59" t="s">
        <v>67</v>
      </c>
      <c r="D11" s="65">
        <v>40890407.810000002</v>
      </c>
      <c r="E11" s="61">
        <v>43349</v>
      </c>
      <c r="F11" s="61">
        <v>43353</v>
      </c>
      <c r="G11" s="61">
        <v>44265</v>
      </c>
      <c r="H11" s="62" t="s">
        <v>42</v>
      </c>
      <c r="I11" s="59"/>
    </row>
    <row r="12" spans="1:9" s="63" customFormat="1" ht="48" customHeight="1" x14ac:dyDescent="0.25">
      <c r="A12" s="59" t="s">
        <v>68</v>
      </c>
      <c r="B12" s="59" t="s">
        <v>69</v>
      </c>
      <c r="C12" s="59" t="s">
        <v>70</v>
      </c>
      <c r="D12" s="65">
        <f>460446+5551369.33</f>
        <v>6011815.3300000001</v>
      </c>
      <c r="E12" s="61">
        <v>42794</v>
      </c>
      <c r="F12" s="61">
        <v>42863</v>
      </c>
      <c r="G12" s="61">
        <v>42916</v>
      </c>
      <c r="H12" s="62" t="s">
        <v>42</v>
      </c>
      <c r="I12" s="59"/>
    </row>
    <row r="13" spans="1:9" s="63" customFormat="1" ht="48" customHeight="1" x14ac:dyDescent="0.25">
      <c r="A13" s="59" t="s">
        <v>71</v>
      </c>
      <c r="B13" s="59" t="s">
        <v>72</v>
      </c>
      <c r="C13" s="59" t="s">
        <v>73</v>
      </c>
      <c r="D13" s="42">
        <v>30589812.010000002</v>
      </c>
      <c r="E13" s="61">
        <v>43518</v>
      </c>
      <c r="F13" s="61">
        <v>43556</v>
      </c>
      <c r="G13" s="59" t="s">
        <v>74</v>
      </c>
      <c r="H13" s="62" t="s">
        <v>42</v>
      </c>
      <c r="I13" s="59"/>
    </row>
    <row r="14" spans="1:9" s="63" customFormat="1" ht="48" customHeight="1" x14ac:dyDescent="0.25">
      <c r="A14" s="59" t="s">
        <v>75</v>
      </c>
      <c r="B14" s="59" t="s">
        <v>76</v>
      </c>
      <c r="C14" s="59" t="s">
        <v>77</v>
      </c>
      <c r="D14" s="42">
        <v>746991.72</v>
      </c>
      <c r="E14" s="61">
        <v>43571</v>
      </c>
      <c r="F14" s="61">
        <v>43738</v>
      </c>
      <c r="G14" s="61">
        <v>44834</v>
      </c>
      <c r="H14" s="62" t="s">
        <v>42</v>
      </c>
      <c r="I14" s="59"/>
    </row>
    <row r="15" spans="1:9" s="67" customFormat="1" ht="33.75" x14ac:dyDescent="0.25">
      <c r="A15" s="59" t="s">
        <v>78</v>
      </c>
      <c r="B15" s="59" t="s">
        <v>79</v>
      </c>
      <c r="C15" s="59" t="s">
        <v>80</v>
      </c>
      <c r="D15" s="42" t="s">
        <v>81</v>
      </c>
      <c r="E15" s="61">
        <v>43585</v>
      </c>
      <c r="F15" s="66">
        <v>43497</v>
      </c>
      <c r="G15" s="66">
        <v>45322</v>
      </c>
      <c r="H15" s="62" t="s">
        <v>42</v>
      </c>
      <c r="I15" s="16" t="s">
        <v>82</v>
      </c>
    </row>
    <row r="16" spans="1:9" ht="31.9" customHeight="1" x14ac:dyDescent="0.25">
      <c r="A16" s="58" t="s">
        <v>83</v>
      </c>
      <c r="B16" s="59" t="s">
        <v>84</v>
      </c>
      <c r="C16" s="59" t="s">
        <v>85</v>
      </c>
      <c r="D16" s="42">
        <v>11740823.17</v>
      </c>
      <c r="E16" s="68">
        <v>43678</v>
      </c>
      <c r="F16" s="69">
        <v>43689</v>
      </c>
      <c r="G16" s="70">
        <v>44377</v>
      </c>
      <c r="H16" s="62" t="s">
        <v>42</v>
      </c>
      <c r="I16" s="2"/>
    </row>
    <row r="17" spans="1:10" ht="32.25" customHeight="1" x14ac:dyDescent="0.25">
      <c r="A17" s="58" t="s">
        <v>86</v>
      </c>
      <c r="B17" s="58" t="s">
        <v>87</v>
      </c>
      <c r="C17" s="59" t="s">
        <v>88</v>
      </c>
      <c r="D17" s="42">
        <v>12896951.1</v>
      </c>
      <c r="E17" s="68">
        <v>43796</v>
      </c>
      <c r="F17" s="69">
        <v>43801</v>
      </c>
      <c r="G17" s="70">
        <v>44377</v>
      </c>
      <c r="H17" s="62" t="s">
        <v>42</v>
      </c>
      <c r="I17" s="2"/>
    </row>
    <row r="18" spans="1:10" ht="32.25" customHeight="1" x14ac:dyDescent="0.25">
      <c r="A18" s="58" t="s">
        <v>89</v>
      </c>
      <c r="B18" s="58" t="s">
        <v>90</v>
      </c>
      <c r="C18" s="59" t="s">
        <v>91</v>
      </c>
      <c r="D18" s="42">
        <v>7456464.2800000003</v>
      </c>
      <c r="E18" s="68">
        <v>43796</v>
      </c>
      <c r="F18" s="69">
        <v>43803</v>
      </c>
      <c r="G18" s="70">
        <v>44377</v>
      </c>
      <c r="H18" s="62" t="s">
        <v>42</v>
      </c>
      <c r="I18" s="2"/>
    </row>
    <row r="19" spans="1:10" ht="32.450000000000003" customHeight="1" x14ac:dyDescent="0.25">
      <c r="A19" s="58" t="s">
        <v>92</v>
      </c>
      <c r="B19" s="59" t="s">
        <v>93</v>
      </c>
      <c r="C19" s="59" t="s">
        <v>94</v>
      </c>
      <c r="D19" s="42">
        <v>370244</v>
      </c>
      <c r="E19" s="68">
        <v>43847</v>
      </c>
      <c r="F19" s="69">
        <v>43850</v>
      </c>
      <c r="G19" s="70">
        <v>44012</v>
      </c>
      <c r="H19" s="62" t="s">
        <v>42</v>
      </c>
      <c r="I19" s="2"/>
    </row>
    <row r="20" spans="1:10" ht="42" customHeight="1" x14ac:dyDescent="0.25">
      <c r="A20" s="58" t="s">
        <v>95</v>
      </c>
      <c r="B20" s="59" t="s">
        <v>96</v>
      </c>
      <c r="C20" s="59" t="s">
        <v>97</v>
      </c>
      <c r="D20" s="42">
        <v>296490.7</v>
      </c>
      <c r="E20" s="68">
        <v>43847</v>
      </c>
      <c r="F20" s="69">
        <v>43850</v>
      </c>
      <c r="G20" s="70">
        <v>44012</v>
      </c>
      <c r="H20" s="62" t="s">
        <v>42</v>
      </c>
      <c r="I20" s="2"/>
    </row>
    <row r="21" spans="1:10" ht="36" customHeight="1" x14ac:dyDescent="0.25">
      <c r="A21" s="58" t="s">
        <v>98</v>
      </c>
      <c r="B21" s="59" t="s">
        <v>99</v>
      </c>
      <c r="C21" s="59" t="s">
        <v>100</v>
      </c>
      <c r="D21" s="42">
        <v>382513</v>
      </c>
      <c r="E21" s="68">
        <v>43847</v>
      </c>
      <c r="F21" s="69">
        <v>43850</v>
      </c>
      <c r="G21" s="70">
        <v>43951</v>
      </c>
      <c r="H21" s="62" t="s">
        <v>42</v>
      </c>
      <c r="I21" s="2"/>
    </row>
    <row r="22" spans="1:10" x14ac:dyDescent="0.25">
      <c r="A22" s="58" t="s">
        <v>101</v>
      </c>
      <c r="B22" s="59" t="s">
        <v>102</v>
      </c>
      <c r="C22" s="59" t="s">
        <v>103</v>
      </c>
      <c r="D22" s="42">
        <v>375874.51</v>
      </c>
      <c r="E22" s="68">
        <v>43847</v>
      </c>
      <c r="F22" s="69">
        <v>43850</v>
      </c>
      <c r="G22" s="70">
        <v>43941</v>
      </c>
      <c r="H22" s="62" t="s">
        <v>42</v>
      </c>
      <c r="I22" s="2"/>
    </row>
    <row r="23" spans="1:10" ht="22.5" x14ac:dyDescent="0.25">
      <c r="A23" s="58" t="s">
        <v>104</v>
      </c>
      <c r="B23" s="59" t="s">
        <v>105</v>
      </c>
      <c r="C23" s="59" t="s">
        <v>106</v>
      </c>
      <c r="D23" s="42">
        <v>348769.3</v>
      </c>
      <c r="E23" s="68">
        <v>43847</v>
      </c>
      <c r="F23" s="69">
        <v>43850</v>
      </c>
      <c r="G23" s="70">
        <v>43951</v>
      </c>
      <c r="H23" s="62" t="s">
        <v>42</v>
      </c>
      <c r="I23" s="2"/>
    </row>
    <row r="24" spans="1:10" ht="22.5" x14ac:dyDescent="0.25">
      <c r="A24" s="58" t="s">
        <v>107</v>
      </c>
      <c r="B24" s="59" t="s">
        <v>108</v>
      </c>
      <c r="C24" s="59" t="s">
        <v>109</v>
      </c>
      <c r="D24" s="42">
        <v>7949409.5</v>
      </c>
      <c r="E24" s="68">
        <v>43882</v>
      </c>
      <c r="F24" s="69">
        <v>44044</v>
      </c>
      <c r="G24" s="70">
        <v>45137</v>
      </c>
      <c r="H24" s="62" t="s">
        <v>42</v>
      </c>
      <c r="I24" s="2"/>
    </row>
    <row r="25" spans="1:10" x14ac:dyDescent="0.25">
      <c r="A25" s="58" t="s">
        <v>110</v>
      </c>
      <c r="B25" s="59" t="s">
        <v>111</v>
      </c>
      <c r="C25" s="59" t="s">
        <v>112</v>
      </c>
      <c r="D25" s="42">
        <v>3000000</v>
      </c>
      <c r="E25" s="68">
        <v>43881</v>
      </c>
      <c r="F25" s="69">
        <v>43885</v>
      </c>
      <c r="G25" s="70">
        <v>44012</v>
      </c>
      <c r="H25" s="62" t="s">
        <v>42</v>
      </c>
      <c r="I25" s="2"/>
    </row>
    <row r="26" spans="1:10" ht="34.15" customHeight="1" x14ac:dyDescent="0.25">
      <c r="A26" s="58" t="s">
        <v>113</v>
      </c>
      <c r="B26" s="59" t="s">
        <v>114</v>
      </c>
      <c r="C26" s="59" t="s">
        <v>115</v>
      </c>
      <c r="D26" s="42">
        <v>4948447.6100000003</v>
      </c>
      <c r="E26" s="68">
        <v>44039</v>
      </c>
      <c r="F26" s="69">
        <v>44075</v>
      </c>
      <c r="G26" s="81">
        <v>45169</v>
      </c>
      <c r="H26" s="62" t="s">
        <v>42</v>
      </c>
      <c r="I26" s="16"/>
      <c r="J26" s="8" t="s">
        <v>343</v>
      </c>
    </row>
    <row r="27" spans="1:10" ht="33.75" customHeight="1" x14ac:dyDescent="0.25">
      <c r="A27" s="58" t="s">
        <v>116</v>
      </c>
      <c r="B27" s="59" t="s">
        <v>117</v>
      </c>
      <c r="C27" s="59" t="s">
        <v>118</v>
      </c>
      <c r="D27" s="42">
        <v>1284161.76</v>
      </c>
      <c r="E27" s="68">
        <v>44075</v>
      </c>
      <c r="F27" s="69">
        <v>44075</v>
      </c>
      <c r="G27" s="81">
        <v>45169</v>
      </c>
      <c r="H27" s="62" t="s">
        <v>42</v>
      </c>
      <c r="I27" s="16"/>
      <c r="J27" s="8" t="s">
        <v>343</v>
      </c>
    </row>
    <row r="28" spans="1:10" ht="27" customHeight="1" x14ac:dyDescent="0.25">
      <c r="A28" s="58" t="s">
        <v>119</v>
      </c>
      <c r="B28" s="59" t="s">
        <v>120</v>
      </c>
      <c r="C28" s="59" t="s">
        <v>121</v>
      </c>
      <c r="D28" s="42" t="s">
        <v>122</v>
      </c>
      <c r="E28" s="68">
        <v>44110</v>
      </c>
      <c r="F28" s="69">
        <v>44118</v>
      </c>
      <c r="G28" s="82">
        <v>45213</v>
      </c>
      <c r="H28" s="62" t="s">
        <v>42</v>
      </c>
      <c r="I28" s="16" t="s">
        <v>82</v>
      </c>
      <c r="J28" s="19" t="s">
        <v>344</v>
      </c>
    </row>
    <row r="29" spans="1:10" ht="33.75" x14ac:dyDescent="0.25">
      <c r="A29" s="58" t="s">
        <v>119</v>
      </c>
      <c r="B29" s="59" t="s">
        <v>123</v>
      </c>
      <c r="C29" s="59" t="s">
        <v>121</v>
      </c>
      <c r="D29" s="42" t="s">
        <v>122</v>
      </c>
      <c r="E29" s="68">
        <v>44110</v>
      </c>
      <c r="F29" s="69">
        <v>44118</v>
      </c>
      <c r="G29" s="82">
        <v>45213</v>
      </c>
      <c r="H29" s="62" t="s">
        <v>42</v>
      </c>
      <c r="I29" s="16" t="s">
        <v>82</v>
      </c>
      <c r="J29" s="19" t="s">
        <v>344</v>
      </c>
    </row>
    <row r="30" spans="1:10" ht="33.75" x14ac:dyDescent="0.25">
      <c r="A30" s="58" t="s">
        <v>119</v>
      </c>
      <c r="B30" s="59" t="s">
        <v>124</v>
      </c>
      <c r="C30" s="59" t="s">
        <v>121</v>
      </c>
      <c r="D30" s="42" t="s">
        <v>122</v>
      </c>
      <c r="E30" s="68">
        <v>44110</v>
      </c>
      <c r="F30" s="69">
        <v>44118</v>
      </c>
      <c r="G30" s="82">
        <v>45213</v>
      </c>
      <c r="H30" s="62" t="s">
        <v>42</v>
      </c>
      <c r="I30" s="16" t="s">
        <v>82</v>
      </c>
      <c r="J30" s="19" t="s">
        <v>344</v>
      </c>
    </row>
    <row r="31" spans="1:10" ht="33.75" x14ac:dyDescent="0.25">
      <c r="A31" s="58" t="s">
        <v>119</v>
      </c>
      <c r="B31" s="59" t="s">
        <v>125</v>
      </c>
      <c r="C31" s="59" t="s">
        <v>121</v>
      </c>
      <c r="D31" s="42" t="s">
        <v>122</v>
      </c>
      <c r="E31" s="68">
        <v>44110</v>
      </c>
      <c r="F31" s="69">
        <v>44118</v>
      </c>
      <c r="G31" s="82">
        <v>45213</v>
      </c>
      <c r="H31" s="62" t="s">
        <v>42</v>
      </c>
      <c r="I31" s="16" t="s">
        <v>82</v>
      </c>
      <c r="J31" s="19" t="s">
        <v>344</v>
      </c>
    </row>
    <row r="32" spans="1:10" ht="33.75" x14ac:dyDescent="0.25">
      <c r="A32" s="58" t="s">
        <v>119</v>
      </c>
      <c r="B32" s="59" t="s">
        <v>126</v>
      </c>
      <c r="C32" s="59" t="s">
        <v>121</v>
      </c>
      <c r="D32" s="42" t="s">
        <v>122</v>
      </c>
      <c r="E32" s="68">
        <v>44110</v>
      </c>
      <c r="F32" s="69">
        <v>44118</v>
      </c>
      <c r="G32" s="82">
        <v>45213</v>
      </c>
      <c r="H32" s="62" t="s">
        <v>42</v>
      </c>
      <c r="I32" s="16" t="s">
        <v>82</v>
      </c>
      <c r="J32" s="19" t="s">
        <v>344</v>
      </c>
    </row>
    <row r="33" spans="1:10" ht="33.75" x14ac:dyDescent="0.25">
      <c r="A33" s="58" t="s">
        <v>119</v>
      </c>
      <c r="B33" s="59" t="s">
        <v>127</v>
      </c>
      <c r="C33" s="59" t="s">
        <v>121</v>
      </c>
      <c r="D33" s="42" t="s">
        <v>122</v>
      </c>
      <c r="E33" s="68">
        <v>44110</v>
      </c>
      <c r="F33" s="69">
        <v>44118</v>
      </c>
      <c r="G33" s="82">
        <v>45213</v>
      </c>
      <c r="H33" s="62" t="s">
        <v>42</v>
      </c>
      <c r="I33" s="16" t="s">
        <v>82</v>
      </c>
      <c r="J33" s="19" t="s">
        <v>344</v>
      </c>
    </row>
    <row r="34" spans="1:10" ht="33.75" x14ac:dyDescent="0.25">
      <c r="A34" s="58" t="s">
        <v>128</v>
      </c>
      <c r="B34" s="59" t="s">
        <v>129</v>
      </c>
      <c r="C34" s="59" t="s">
        <v>130</v>
      </c>
      <c r="D34" s="42" t="s">
        <v>131</v>
      </c>
      <c r="E34" s="68">
        <v>44109</v>
      </c>
      <c r="F34" s="69">
        <v>44113</v>
      </c>
      <c r="G34" s="82">
        <v>45208</v>
      </c>
      <c r="H34" s="62" t="s">
        <v>42</v>
      </c>
      <c r="I34" s="16" t="s">
        <v>82</v>
      </c>
      <c r="J34" s="19" t="s">
        <v>344</v>
      </c>
    </row>
    <row r="35" spans="1:10" ht="33.75" x14ac:dyDescent="0.25">
      <c r="A35" s="58" t="s">
        <v>128</v>
      </c>
      <c r="B35" s="59" t="s">
        <v>132</v>
      </c>
      <c r="C35" s="59" t="s">
        <v>130</v>
      </c>
      <c r="D35" s="42" t="s">
        <v>131</v>
      </c>
      <c r="E35" s="68">
        <v>44109</v>
      </c>
      <c r="F35" s="69">
        <v>44113</v>
      </c>
      <c r="G35" s="82">
        <v>45208</v>
      </c>
      <c r="H35" s="62" t="s">
        <v>42</v>
      </c>
      <c r="I35" s="16" t="s">
        <v>82</v>
      </c>
      <c r="J35" s="19" t="s">
        <v>344</v>
      </c>
    </row>
    <row r="36" spans="1:10" ht="33.75" x14ac:dyDescent="0.25">
      <c r="A36" s="58" t="s">
        <v>128</v>
      </c>
      <c r="B36" s="59" t="s">
        <v>133</v>
      </c>
      <c r="C36" s="59" t="s">
        <v>130</v>
      </c>
      <c r="D36" s="42" t="s">
        <v>131</v>
      </c>
      <c r="E36" s="68">
        <v>44109</v>
      </c>
      <c r="F36" s="69">
        <v>44113</v>
      </c>
      <c r="G36" s="82">
        <v>45208</v>
      </c>
      <c r="H36" s="62" t="s">
        <v>42</v>
      </c>
      <c r="I36" s="16" t="s">
        <v>82</v>
      </c>
      <c r="J36" s="19" t="s">
        <v>344</v>
      </c>
    </row>
    <row r="37" spans="1:10" ht="33.75" x14ac:dyDescent="0.25">
      <c r="A37" s="2" t="s">
        <v>134</v>
      </c>
      <c r="B37" s="16" t="s">
        <v>135</v>
      </c>
      <c r="C37" s="59" t="s">
        <v>136</v>
      </c>
      <c r="D37" s="42">
        <v>1150000</v>
      </c>
      <c r="E37" s="68">
        <v>44160</v>
      </c>
      <c r="F37" s="69">
        <v>44161</v>
      </c>
      <c r="G37" s="69">
        <v>45225</v>
      </c>
      <c r="H37" s="62" t="s">
        <v>42</v>
      </c>
      <c r="I37" s="71"/>
    </row>
    <row r="38" spans="1:10" ht="33.75" x14ac:dyDescent="0.25">
      <c r="A38" s="2" t="s">
        <v>134</v>
      </c>
      <c r="B38" s="16" t="s">
        <v>137</v>
      </c>
      <c r="C38" s="16" t="s">
        <v>138</v>
      </c>
      <c r="D38" s="72"/>
      <c r="E38" s="68">
        <v>44160</v>
      </c>
      <c r="F38" s="69">
        <v>44161</v>
      </c>
      <c r="G38" s="69">
        <v>45225</v>
      </c>
      <c r="H38" s="62" t="s">
        <v>42</v>
      </c>
      <c r="I38" s="71"/>
    </row>
    <row r="39" spans="1:10" ht="33.75" x14ac:dyDescent="0.25">
      <c r="A39" s="2" t="s">
        <v>134</v>
      </c>
      <c r="B39" s="16" t="s">
        <v>139</v>
      </c>
      <c r="C39" s="16" t="s">
        <v>138</v>
      </c>
      <c r="D39" s="72"/>
      <c r="E39" s="68">
        <v>44160</v>
      </c>
      <c r="F39" s="69">
        <v>44161</v>
      </c>
      <c r="G39" s="69">
        <v>45225</v>
      </c>
      <c r="H39" s="62" t="s">
        <v>42</v>
      </c>
      <c r="I39" s="71"/>
    </row>
    <row r="40" spans="1:10" ht="33.75" x14ac:dyDescent="0.25">
      <c r="A40" s="2" t="s">
        <v>134</v>
      </c>
      <c r="B40" s="16" t="s">
        <v>140</v>
      </c>
      <c r="C40" s="59" t="s">
        <v>141</v>
      </c>
      <c r="D40" s="42">
        <v>2767884.38</v>
      </c>
      <c r="E40" s="68">
        <v>44160</v>
      </c>
      <c r="F40" s="69">
        <v>44161</v>
      </c>
      <c r="G40" s="69">
        <v>45225</v>
      </c>
      <c r="H40" s="62" t="s">
        <v>42</v>
      </c>
      <c r="I40" s="71"/>
    </row>
    <row r="41" spans="1:10" ht="33.75" x14ac:dyDescent="0.25">
      <c r="A41" s="2" t="s">
        <v>134</v>
      </c>
      <c r="B41" s="16" t="s">
        <v>142</v>
      </c>
      <c r="C41" s="59" t="s">
        <v>143</v>
      </c>
      <c r="D41" s="42">
        <v>3669859.01</v>
      </c>
      <c r="E41" s="68">
        <v>44160</v>
      </c>
      <c r="F41" s="69">
        <v>44161</v>
      </c>
      <c r="G41" s="69">
        <v>45225</v>
      </c>
      <c r="H41" s="62" t="s">
        <v>42</v>
      </c>
      <c r="I41" s="71"/>
    </row>
    <row r="42" spans="1:10" ht="33.75" x14ac:dyDescent="0.25">
      <c r="A42" s="2" t="s">
        <v>134</v>
      </c>
      <c r="B42" s="16" t="s">
        <v>144</v>
      </c>
      <c r="C42" s="16" t="s">
        <v>138</v>
      </c>
      <c r="D42" s="72"/>
      <c r="E42" s="68">
        <v>44160</v>
      </c>
      <c r="F42" s="69">
        <v>44161</v>
      </c>
      <c r="G42" s="69">
        <v>45225</v>
      </c>
      <c r="H42" s="62" t="s">
        <v>42</v>
      </c>
      <c r="I42" s="71"/>
    </row>
    <row r="43" spans="1:10" ht="33.75" x14ac:dyDescent="0.25">
      <c r="A43" s="2" t="s">
        <v>134</v>
      </c>
      <c r="B43" s="16" t="s">
        <v>145</v>
      </c>
      <c r="C43" s="16" t="s">
        <v>138</v>
      </c>
      <c r="D43" s="72"/>
      <c r="E43" s="68">
        <v>44160</v>
      </c>
      <c r="F43" s="69">
        <v>44161</v>
      </c>
      <c r="G43" s="69">
        <v>45225</v>
      </c>
      <c r="H43" s="62" t="s">
        <v>42</v>
      </c>
      <c r="I43" s="71"/>
    </row>
    <row r="44" spans="1:10" ht="33.75" x14ac:dyDescent="0.25">
      <c r="A44" s="2" t="s">
        <v>134</v>
      </c>
      <c r="B44" s="16" t="s">
        <v>146</v>
      </c>
      <c r="C44" s="59" t="s">
        <v>147</v>
      </c>
      <c r="D44" s="42">
        <v>908771.93</v>
      </c>
      <c r="E44" s="68">
        <v>44160</v>
      </c>
      <c r="F44" s="69">
        <v>44161</v>
      </c>
      <c r="G44" s="69">
        <v>45225</v>
      </c>
      <c r="H44" s="62" t="s">
        <v>42</v>
      </c>
      <c r="I44" s="71"/>
    </row>
    <row r="45" spans="1:10" ht="33.75" x14ac:dyDescent="0.25">
      <c r="A45" s="2" t="s">
        <v>134</v>
      </c>
      <c r="B45" s="16" t="s">
        <v>148</v>
      </c>
      <c r="C45" s="59" t="s">
        <v>149</v>
      </c>
      <c r="D45" s="42">
        <v>1000000</v>
      </c>
      <c r="E45" s="68">
        <v>44160</v>
      </c>
      <c r="F45" s="69">
        <v>44161</v>
      </c>
      <c r="G45" s="69">
        <v>45225</v>
      </c>
      <c r="H45" s="62" t="s">
        <v>42</v>
      </c>
      <c r="I45" s="71"/>
    </row>
    <row r="46" spans="1:10" ht="33.75" x14ac:dyDescent="0.25">
      <c r="A46" s="2" t="s">
        <v>134</v>
      </c>
      <c r="B46" s="16" t="s">
        <v>150</v>
      </c>
      <c r="C46" s="59" t="s">
        <v>151</v>
      </c>
      <c r="D46" s="42">
        <v>1100000</v>
      </c>
      <c r="E46" s="68">
        <v>44160</v>
      </c>
      <c r="F46" s="69">
        <v>44161</v>
      </c>
      <c r="G46" s="69">
        <v>45225</v>
      </c>
      <c r="H46" s="62" t="s">
        <v>42</v>
      </c>
      <c r="I46" s="71"/>
    </row>
    <row r="47" spans="1:10" ht="33.75" x14ac:dyDescent="0.25">
      <c r="A47" s="2" t="s">
        <v>134</v>
      </c>
      <c r="B47" s="16" t="s">
        <v>152</v>
      </c>
      <c r="C47" s="16" t="s">
        <v>138</v>
      </c>
      <c r="D47" s="72"/>
      <c r="E47" s="68">
        <v>44160</v>
      </c>
      <c r="F47" s="69">
        <v>44161</v>
      </c>
      <c r="G47" s="69">
        <v>45225</v>
      </c>
      <c r="H47" s="62" t="s">
        <v>42</v>
      </c>
      <c r="I47" s="71"/>
    </row>
    <row r="48" spans="1:10" ht="33.75" x14ac:dyDescent="0.25">
      <c r="A48" s="2" t="s">
        <v>134</v>
      </c>
      <c r="B48" s="16" t="s">
        <v>153</v>
      </c>
      <c r="C48" s="16" t="s">
        <v>138</v>
      </c>
      <c r="D48" s="72"/>
      <c r="E48" s="68">
        <v>44160</v>
      </c>
      <c r="F48" s="69">
        <v>44161</v>
      </c>
      <c r="G48" s="69">
        <v>45225</v>
      </c>
      <c r="H48" s="62" t="s">
        <v>42</v>
      </c>
      <c r="I48" s="71"/>
    </row>
    <row r="49" spans="1:9" ht="33.75" x14ac:dyDescent="0.25">
      <c r="A49" s="2" t="s">
        <v>134</v>
      </c>
      <c r="B49" s="16" t="s">
        <v>154</v>
      </c>
      <c r="C49" s="16" t="s">
        <v>138</v>
      </c>
      <c r="D49" s="72"/>
      <c r="E49" s="68">
        <v>44160</v>
      </c>
      <c r="F49" s="69">
        <v>44161</v>
      </c>
      <c r="G49" s="69">
        <v>45225</v>
      </c>
      <c r="H49" s="62" t="s">
        <v>42</v>
      </c>
      <c r="I49" s="71"/>
    </row>
    <row r="50" spans="1:9" ht="33.75" x14ac:dyDescent="0.25">
      <c r="A50" s="2" t="s">
        <v>134</v>
      </c>
      <c r="B50" s="16" t="s">
        <v>155</v>
      </c>
      <c r="C50" s="16" t="s">
        <v>138</v>
      </c>
      <c r="D50" s="72"/>
      <c r="E50" s="68">
        <v>44160</v>
      </c>
      <c r="F50" s="69">
        <v>44161</v>
      </c>
      <c r="G50" s="69">
        <v>45225</v>
      </c>
      <c r="H50" s="62" t="s">
        <v>42</v>
      </c>
      <c r="I50" s="71"/>
    </row>
    <row r="51" spans="1:9" ht="33.75" x14ac:dyDescent="0.25">
      <c r="A51" s="2" t="s">
        <v>134</v>
      </c>
      <c r="B51" s="16" t="s">
        <v>156</v>
      </c>
      <c r="C51" s="16" t="s">
        <v>138</v>
      </c>
      <c r="D51" s="72"/>
      <c r="E51" s="68">
        <v>44160</v>
      </c>
      <c r="F51" s="69">
        <v>44161</v>
      </c>
      <c r="G51" s="69">
        <v>45225</v>
      </c>
      <c r="H51" s="62" t="s">
        <v>42</v>
      </c>
      <c r="I51" s="71"/>
    </row>
    <row r="52" spans="1:9" ht="33.75" x14ac:dyDescent="0.25">
      <c r="A52" s="2" t="s">
        <v>134</v>
      </c>
      <c r="B52" s="16" t="s">
        <v>157</v>
      </c>
      <c r="C52" s="16" t="s">
        <v>138</v>
      </c>
      <c r="D52" s="72"/>
      <c r="E52" s="68">
        <v>44160</v>
      </c>
      <c r="F52" s="69">
        <v>44161</v>
      </c>
      <c r="G52" s="69">
        <v>45225</v>
      </c>
      <c r="H52" s="62" t="s">
        <v>42</v>
      </c>
      <c r="I52" s="71"/>
    </row>
    <row r="53" spans="1:9" ht="33.75" x14ac:dyDescent="0.25">
      <c r="A53" s="2" t="s">
        <v>134</v>
      </c>
      <c r="B53" s="16" t="s">
        <v>158</v>
      </c>
      <c r="C53" s="16" t="s">
        <v>138</v>
      </c>
      <c r="D53" s="72"/>
      <c r="E53" s="68">
        <v>44160</v>
      </c>
      <c r="F53" s="69">
        <v>44161</v>
      </c>
      <c r="G53" s="69">
        <v>45225</v>
      </c>
      <c r="H53" s="62" t="s">
        <v>42</v>
      </c>
      <c r="I53" s="71"/>
    </row>
    <row r="54" spans="1:9" ht="33.75" x14ac:dyDescent="0.25">
      <c r="A54" s="2" t="s">
        <v>134</v>
      </c>
      <c r="B54" s="16" t="s">
        <v>159</v>
      </c>
      <c r="C54" s="16" t="s">
        <v>138</v>
      </c>
      <c r="D54" s="72"/>
      <c r="E54" s="68">
        <v>44160</v>
      </c>
      <c r="F54" s="69">
        <v>44161</v>
      </c>
      <c r="G54" s="69">
        <v>45225</v>
      </c>
      <c r="H54" s="62" t="s">
        <v>42</v>
      </c>
      <c r="I54" s="71"/>
    </row>
    <row r="55" spans="1:9" ht="33.75" x14ac:dyDescent="0.25">
      <c r="A55" s="2" t="s">
        <v>134</v>
      </c>
      <c r="B55" s="16" t="s">
        <v>160</v>
      </c>
      <c r="C55" s="59" t="s">
        <v>161</v>
      </c>
      <c r="D55" s="42">
        <v>400000</v>
      </c>
      <c r="E55" s="68">
        <v>44160</v>
      </c>
      <c r="F55" s="69">
        <v>44161</v>
      </c>
      <c r="G55" s="69">
        <v>45225</v>
      </c>
      <c r="H55" s="62" t="s">
        <v>42</v>
      </c>
      <c r="I55" s="71"/>
    </row>
    <row r="56" spans="1:9" ht="33.75" x14ac:dyDescent="0.25">
      <c r="A56" s="2" t="s">
        <v>134</v>
      </c>
      <c r="B56" s="16" t="s">
        <v>162</v>
      </c>
      <c r="C56" s="16" t="s">
        <v>138</v>
      </c>
      <c r="D56" s="72"/>
      <c r="E56" s="68">
        <v>44160</v>
      </c>
      <c r="F56" s="69">
        <v>44161</v>
      </c>
      <c r="G56" s="69">
        <v>45225</v>
      </c>
      <c r="H56" s="62" t="s">
        <v>42</v>
      </c>
      <c r="I56" s="71"/>
    </row>
    <row r="57" spans="1:9" ht="33.75" x14ac:dyDescent="0.25">
      <c r="A57" s="2" t="s">
        <v>134</v>
      </c>
      <c r="B57" s="16" t="s">
        <v>163</v>
      </c>
      <c r="C57" s="16" t="s">
        <v>138</v>
      </c>
      <c r="D57" s="72"/>
      <c r="E57" s="68">
        <v>44160</v>
      </c>
      <c r="F57" s="69">
        <v>44161</v>
      </c>
      <c r="G57" s="69">
        <v>45225</v>
      </c>
      <c r="H57" s="62" t="s">
        <v>42</v>
      </c>
      <c r="I57" s="71"/>
    </row>
    <row r="58" spans="1:9" ht="33.75" x14ac:dyDescent="0.25">
      <c r="A58" s="2" t="s">
        <v>134</v>
      </c>
      <c r="B58" s="16" t="s">
        <v>164</v>
      </c>
      <c r="C58" s="59" t="s">
        <v>165</v>
      </c>
      <c r="D58" s="42">
        <v>1998461.65</v>
      </c>
      <c r="E58" s="68">
        <v>44160</v>
      </c>
      <c r="F58" s="69">
        <v>44161</v>
      </c>
      <c r="G58" s="69">
        <v>45225</v>
      </c>
      <c r="H58" s="62" t="s">
        <v>42</v>
      </c>
      <c r="I58" s="71"/>
    </row>
    <row r="59" spans="1:9" ht="33.75" x14ac:dyDescent="0.25">
      <c r="A59" s="2" t="s">
        <v>134</v>
      </c>
      <c r="B59" s="16" t="s">
        <v>166</v>
      </c>
      <c r="C59" s="59" t="s">
        <v>167</v>
      </c>
      <c r="D59" s="42">
        <v>1149877.97</v>
      </c>
      <c r="E59" s="68">
        <v>44160</v>
      </c>
      <c r="F59" s="69">
        <v>44161</v>
      </c>
      <c r="G59" s="69">
        <v>45225</v>
      </c>
      <c r="H59" s="62" t="s">
        <v>42</v>
      </c>
      <c r="I59" s="71"/>
    </row>
    <row r="60" spans="1:9" ht="22.5" x14ac:dyDescent="0.25">
      <c r="A60" s="2" t="s">
        <v>134</v>
      </c>
      <c r="B60" s="16" t="s">
        <v>168</v>
      </c>
      <c r="C60" s="59" t="s">
        <v>169</v>
      </c>
      <c r="D60" s="72">
        <v>3994804.76</v>
      </c>
      <c r="E60" s="68">
        <v>44160</v>
      </c>
      <c r="F60" s="69">
        <v>44161</v>
      </c>
      <c r="G60" s="69">
        <v>45225</v>
      </c>
      <c r="H60" s="62" t="s">
        <v>42</v>
      </c>
      <c r="I60" s="71"/>
    </row>
    <row r="61" spans="1:9" ht="15" customHeight="1" x14ac:dyDescent="0.25">
      <c r="A61" s="2" t="s">
        <v>134</v>
      </c>
      <c r="B61" s="16" t="s">
        <v>170</v>
      </c>
      <c r="C61" s="59" t="s">
        <v>171</v>
      </c>
      <c r="D61" s="72">
        <v>1150000</v>
      </c>
      <c r="E61" s="68">
        <v>44160</v>
      </c>
      <c r="F61" s="69">
        <v>44161</v>
      </c>
      <c r="G61" s="69">
        <v>45225</v>
      </c>
      <c r="H61" s="62" t="s">
        <v>42</v>
      </c>
      <c r="I61" s="71"/>
    </row>
    <row r="62" spans="1:9" ht="33.75" x14ac:dyDescent="0.25">
      <c r="A62" s="2" t="s">
        <v>134</v>
      </c>
      <c r="B62" s="16" t="s">
        <v>172</v>
      </c>
      <c r="C62" s="16" t="s">
        <v>138</v>
      </c>
      <c r="D62" s="72"/>
      <c r="E62" s="68">
        <v>44160</v>
      </c>
      <c r="F62" s="69">
        <v>44161</v>
      </c>
      <c r="G62" s="69">
        <v>45225</v>
      </c>
      <c r="H62" s="62" t="s">
        <v>42</v>
      </c>
      <c r="I62" s="71"/>
    </row>
    <row r="63" spans="1:9" ht="33.75" x14ac:dyDescent="0.25">
      <c r="A63" s="2" t="s">
        <v>134</v>
      </c>
      <c r="B63" s="16" t="s">
        <v>173</v>
      </c>
      <c r="C63" s="16" t="s">
        <v>138</v>
      </c>
      <c r="D63" s="72"/>
      <c r="E63" s="68">
        <v>44160</v>
      </c>
      <c r="F63" s="69">
        <v>44161</v>
      </c>
      <c r="G63" s="69">
        <v>45225</v>
      </c>
      <c r="H63" s="62" t="s">
        <v>42</v>
      </c>
      <c r="I63" s="71"/>
    </row>
    <row r="64" spans="1:9" ht="33.75" x14ac:dyDescent="0.25">
      <c r="A64" s="2" t="s">
        <v>134</v>
      </c>
      <c r="B64" s="16" t="s">
        <v>174</v>
      </c>
      <c r="C64" s="59" t="s">
        <v>175</v>
      </c>
      <c r="D64" s="42">
        <v>4945240.01</v>
      </c>
      <c r="E64" s="68">
        <v>44160</v>
      </c>
      <c r="F64" s="69">
        <v>44161</v>
      </c>
      <c r="G64" s="69">
        <v>45225</v>
      </c>
      <c r="H64" s="62" t="s">
        <v>42</v>
      </c>
      <c r="I64" s="71"/>
    </row>
    <row r="65" spans="1:9" ht="33.75" x14ac:dyDescent="0.25">
      <c r="A65" s="2" t="s">
        <v>134</v>
      </c>
      <c r="B65" s="16" t="s">
        <v>176</v>
      </c>
      <c r="C65" s="16" t="s">
        <v>138</v>
      </c>
      <c r="D65" s="72"/>
      <c r="E65" s="68">
        <v>44160</v>
      </c>
      <c r="F65" s="69">
        <v>44161</v>
      </c>
      <c r="G65" s="69">
        <v>45225</v>
      </c>
      <c r="H65" s="62" t="s">
        <v>42</v>
      </c>
      <c r="I65" s="71"/>
    </row>
    <row r="66" spans="1:9" ht="22.5" x14ac:dyDescent="0.25">
      <c r="A66" s="2" t="s">
        <v>134</v>
      </c>
      <c r="B66" s="16" t="s">
        <v>177</v>
      </c>
      <c r="C66" s="59" t="s">
        <v>178</v>
      </c>
      <c r="D66" s="72">
        <v>2261005.64</v>
      </c>
      <c r="E66" s="68">
        <v>44160</v>
      </c>
      <c r="F66" s="69">
        <v>44161</v>
      </c>
      <c r="G66" s="69">
        <v>45225</v>
      </c>
      <c r="H66" s="62" t="s">
        <v>42</v>
      </c>
      <c r="I66" s="71"/>
    </row>
    <row r="67" spans="1:9" ht="33.75" x14ac:dyDescent="0.25">
      <c r="A67" s="58" t="s">
        <v>179</v>
      </c>
      <c r="B67" s="59" t="s">
        <v>180</v>
      </c>
      <c r="C67" s="59" t="s">
        <v>181</v>
      </c>
      <c r="D67" s="42">
        <v>6196000</v>
      </c>
      <c r="E67" s="68">
        <v>44124</v>
      </c>
      <c r="F67" s="69">
        <v>44136</v>
      </c>
      <c r="G67" s="69">
        <v>44347</v>
      </c>
      <c r="H67" s="62" t="s">
        <v>42</v>
      </c>
      <c r="I67" s="71"/>
    </row>
    <row r="68" spans="1:9" ht="33.75" x14ac:dyDescent="0.25">
      <c r="A68" s="58" t="s">
        <v>182</v>
      </c>
      <c r="B68" s="59" t="s">
        <v>183</v>
      </c>
      <c r="C68" s="59" t="s">
        <v>184</v>
      </c>
      <c r="D68" s="42">
        <v>3599294.31</v>
      </c>
      <c r="E68" s="68">
        <v>44124</v>
      </c>
      <c r="F68" s="69">
        <v>44136</v>
      </c>
      <c r="G68" s="69">
        <v>44346</v>
      </c>
      <c r="H68" s="62" t="s">
        <v>42</v>
      </c>
      <c r="I68" s="71"/>
    </row>
    <row r="69" spans="1:9" ht="33.75" x14ac:dyDescent="0.25">
      <c r="A69" s="58" t="s">
        <v>185</v>
      </c>
      <c r="B69" s="59" t="s">
        <v>186</v>
      </c>
      <c r="C69" s="59" t="s">
        <v>187</v>
      </c>
      <c r="D69" s="42" t="s">
        <v>188</v>
      </c>
      <c r="E69" s="68">
        <v>44160</v>
      </c>
      <c r="F69" s="69">
        <v>44166</v>
      </c>
      <c r="G69" s="69">
        <v>45260</v>
      </c>
      <c r="H69" s="62" t="s">
        <v>42</v>
      </c>
      <c r="I69" s="16" t="s">
        <v>82</v>
      </c>
    </row>
    <row r="70" spans="1:9" ht="33.75" x14ac:dyDescent="0.25">
      <c r="A70" s="58" t="s">
        <v>185</v>
      </c>
      <c r="B70" s="59" t="s">
        <v>189</v>
      </c>
      <c r="C70" s="59" t="s">
        <v>187</v>
      </c>
      <c r="D70" s="42" t="s">
        <v>188</v>
      </c>
      <c r="E70" s="68">
        <v>44160</v>
      </c>
      <c r="F70" s="69">
        <v>44166</v>
      </c>
      <c r="G70" s="69">
        <v>45260</v>
      </c>
      <c r="H70" s="62" t="s">
        <v>42</v>
      </c>
      <c r="I70" s="16" t="s">
        <v>82</v>
      </c>
    </row>
    <row r="71" spans="1:9" ht="33.75" x14ac:dyDescent="0.25">
      <c r="A71" s="58" t="s">
        <v>185</v>
      </c>
      <c r="B71" s="59" t="s">
        <v>190</v>
      </c>
      <c r="C71" s="59" t="s">
        <v>187</v>
      </c>
      <c r="D71" s="42" t="s">
        <v>188</v>
      </c>
      <c r="E71" s="68">
        <v>44160</v>
      </c>
      <c r="F71" s="69">
        <v>44166</v>
      </c>
      <c r="G71" s="69">
        <v>45260</v>
      </c>
      <c r="H71" s="62" t="s">
        <v>42</v>
      </c>
      <c r="I71" s="16" t="s">
        <v>82</v>
      </c>
    </row>
    <row r="72" spans="1:9" ht="33.75" x14ac:dyDescent="0.25">
      <c r="A72" s="58" t="s">
        <v>185</v>
      </c>
      <c r="B72" s="59" t="s">
        <v>342</v>
      </c>
      <c r="C72" s="59" t="s">
        <v>187</v>
      </c>
      <c r="D72" s="42" t="s">
        <v>188</v>
      </c>
      <c r="E72" s="68">
        <v>44160</v>
      </c>
      <c r="F72" s="69">
        <v>44166</v>
      </c>
      <c r="G72" s="69">
        <v>45260</v>
      </c>
      <c r="H72" s="62" t="s">
        <v>42</v>
      </c>
      <c r="I72" s="16" t="s">
        <v>82</v>
      </c>
    </row>
    <row r="73" spans="1:9" s="73" customFormat="1" ht="33.75" x14ac:dyDescent="0.25">
      <c r="A73" s="58" t="s">
        <v>191</v>
      </c>
      <c r="B73" s="59" t="s">
        <v>192</v>
      </c>
      <c r="C73" s="59" t="s">
        <v>193</v>
      </c>
      <c r="D73" s="42">
        <v>4884728.22</v>
      </c>
      <c r="E73" s="68">
        <v>44160</v>
      </c>
      <c r="F73" s="69">
        <v>44256</v>
      </c>
      <c r="G73" s="69">
        <v>45350</v>
      </c>
      <c r="H73" s="62" t="s">
        <v>42</v>
      </c>
      <c r="I73" s="71"/>
    </row>
    <row r="74" spans="1:9" ht="33.75" x14ac:dyDescent="0.25">
      <c r="A74" s="58" t="s">
        <v>194</v>
      </c>
      <c r="B74" s="59" t="s">
        <v>195</v>
      </c>
      <c r="C74" s="59" t="s">
        <v>196</v>
      </c>
      <c r="D74" s="42">
        <v>1998179.99</v>
      </c>
      <c r="E74" s="68">
        <v>44161</v>
      </c>
      <c r="F74" s="68">
        <v>44161</v>
      </c>
      <c r="G74" s="68">
        <v>45225</v>
      </c>
      <c r="H74" s="62" t="s">
        <v>42</v>
      </c>
      <c r="I74" s="2"/>
    </row>
    <row r="75" spans="1:9" ht="33.75" x14ac:dyDescent="0.25">
      <c r="A75" s="58" t="s">
        <v>194</v>
      </c>
      <c r="B75" s="19" t="s">
        <v>197</v>
      </c>
      <c r="C75" s="59" t="s">
        <v>198</v>
      </c>
      <c r="D75" s="42"/>
      <c r="E75" s="68">
        <v>44161</v>
      </c>
      <c r="F75" s="68">
        <v>44161</v>
      </c>
      <c r="G75" s="68">
        <v>45225</v>
      </c>
      <c r="H75" s="62" t="s">
        <v>42</v>
      </c>
      <c r="I75" s="2"/>
    </row>
    <row r="76" spans="1:9" ht="33.75" x14ac:dyDescent="0.25">
      <c r="A76" s="58" t="s">
        <v>194</v>
      </c>
      <c r="B76" s="59" t="s">
        <v>199</v>
      </c>
      <c r="C76" s="59" t="s">
        <v>198</v>
      </c>
      <c r="D76" s="42"/>
      <c r="E76" s="68">
        <v>44161</v>
      </c>
      <c r="F76" s="68">
        <v>44161</v>
      </c>
      <c r="G76" s="68">
        <v>45225</v>
      </c>
      <c r="H76" s="62" t="s">
        <v>42</v>
      </c>
      <c r="I76" s="2"/>
    </row>
    <row r="77" spans="1:9" ht="33.75" x14ac:dyDescent="0.25">
      <c r="A77" s="58" t="s">
        <v>194</v>
      </c>
      <c r="B77" s="59" t="s">
        <v>139</v>
      </c>
      <c r="C77" s="59" t="s">
        <v>198</v>
      </c>
      <c r="D77" s="42"/>
      <c r="E77" s="68">
        <v>44161</v>
      </c>
      <c r="F77" s="68">
        <v>44161</v>
      </c>
      <c r="G77" s="68">
        <v>45225</v>
      </c>
      <c r="H77" s="62" t="s">
        <v>42</v>
      </c>
      <c r="I77" s="2"/>
    </row>
    <row r="78" spans="1:9" ht="33.75" x14ac:dyDescent="0.25">
      <c r="A78" s="58" t="s">
        <v>194</v>
      </c>
      <c r="B78" s="19" t="s">
        <v>152</v>
      </c>
      <c r="C78" s="59" t="s">
        <v>198</v>
      </c>
      <c r="D78" s="42"/>
      <c r="E78" s="68">
        <v>44161</v>
      </c>
      <c r="F78" s="68">
        <v>44161</v>
      </c>
      <c r="G78" s="68">
        <v>45225</v>
      </c>
      <c r="H78" s="62" t="s">
        <v>42</v>
      </c>
      <c r="I78" s="2"/>
    </row>
    <row r="79" spans="1:9" ht="33.75" x14ac:dyDescent="0.25">
      <c r="A79" s="58" t="s">
        <v>194</v>
      </c>
      <c r="B79" s="59" t="s">
        <v>144</v>
      </c>
      <c r="C79" s="59" t="s">
        <v>198</v>
      </c>
      <c r="D79" s="42"/>
      <c r="E79" s="68">
        <v>44161</v>
      </c>
      <c r="F79" s="68">
        <v>44161</v>
      </c>
      <c r="G79" s="68">
        <v>45225</v>
      </c>
      <c r="H79" s="62" t="s">
        <v>42</v>
      </c>
      <c r="I79" s="2"/>
    </row>
    <row r="80" spans="1:9" ht="33.75" x14ac:dyDescent="0.25">
      <c r="A80" s="58" t="s">
        <v>194</v>
      </c>
      <c r="B80" s="59" t="s">
        <v>146</v>
      </c>
      <c r="C80" s="59" t="s">
        <v>198</v>
      </c>
      <c r="D80" s="42"/>
      <c r="E80" s="68">
        <v>44161</v>
      </c>
      <c r="F80" s="68">
        <v>44161</v>
      </c>
      <c r="G80" s="68">
        <v>45225</v>
      </c>
      <c r="H80" s="62" t="s">
        <v>42</v>
      </c>
      <c r="I80" s="2"/>
    </row>
    <row r="81" spans="1:9" ht="33.75" x14ac:dyDescent="0.25">
      <c r="A81" s="58" t="s">
        <v>194</v>
      </c>
      <c r="B81" s="2" t="s">
        <v>200</v>
      </c>
      <c r="C81" s="59" t="s">
        <v>198</v>
      </c>
      <c r="D81" s="42"/>
      <c r="E81" s="68">
        <v>44161</v>
      </c>
      <c r="F81" s="68">
        <v>44161</v>
      </c>
      <c r="G81" s="68">
        <v>45225</v>
      </c>
      <c r="H81" s="62" t="s">
        <v>42</v>
      </c>
      <c r="I81" s="2"/>
    </row>
    <row r="82" spans="1:9" ht="33.75" x14ac:dyDescent="0.25">
      <c r="A82" s="58" t="s">
        <v>194</v>
      </c>
      <c r="B82" s="16" t="s">
        <v>201</v>
      </c>
      <c r="C82" s="59" t="s">
        <v>198</v>
      </c>
      <c r="D82" s="42"/>
      <c r="E82" s="68">
        <v>44161</v>
      </c>
      <c r="F82" s="68">
        <v>44161</v>
      </c>
      <c r="G82" s="68">
        <v>45225</v>
      </c>
      <c r="H82" s="62" t="s">
        <v>42</v>
      </c>
      <c r="I82" s="2"/>
    </row>
    <row r="83" spans="1:9" ht="33.75" x14ac:dyDescent="0.25">
      <c r="A83" s="58" t="s">
        <v>194</v>
      </c>
      <c r="B83" s="16" t="s">
        <v>202</v>
      </c>
      <c r="C83" s="59" t="s">
        <v>198</v>
      </c>
      <c r="D83" s="42"/>
      <c r="E83" s="68">
        <v>44161</v>
      </c>
      <c r="F83" s="68">
        <v>44161</v>
      </c>
      <c r="G83" s="68">
        <v>45225</v>
      </c>
      <c r="H83" s="62" t="s">
        <v>42</v>
      </c>
      <c r="I83" s="2"/>
    </row>
    <row r="84" spans="1:9" ht="33.75" x14ac:dyDescent="0.25">
      <c r="A84" s="58" t="s">
        <v>194</v>
      </c>
      <c r="B84" s="2" t="s">
        <v>203</v>
      </c>
      <c r="C84" s="59" t="s">
        <v>198</v>
      </c>
      <c r="D84" s="42"/>
      <c r="E84" s="68">
        <v>44161</v>
      </c>
      <c r="F84" s="68">
        <v>44161</v>
      </c>
      <c r="G84" s="68">
        <v>45225</v>
      </c>
      <c r="H84" s="62" t="s">
        <v>42</v>
      </c>
      <c r="I84" s="2"/>
    </row>
    <row r="85" spans="1:9" ht="33.75" x14ac:dyDescent="0.25">
      <c r="A85" s="58" t="s">
        <v>194</v>
      </c>
      <c r="B85" s="59" t="s">
        <v>204</v>
      </c>
      <c r="C85" s="59" t="s">
        <v>198</v>
      </c>
      <c r="D85" s="42"/>
      <c r="E85" s="68">
        <v>44161</v>
      </c>
      <c r="F85" s="68">
        <v>44161</v>
      </c>
      <c r="G85" s="68">
        <v>45225</v>
      </c>
      <c r="H85" s="62" t="s">
        <v>42</v>
      </c>
      <c r="I85" s="2"/>
    </row>
    <row r="86" spans="1:9" ht="33.75" x14ac:dyDescent="0.25">
      <c r="A86" s="58" t="s">
        <v>205</v>
      </c>
      <c r="B86" s="59" t="s">
        <v>206</v>
      </c>
      <c r="C86" s="59" t="s">
        <v>207</v>
      </c>
      <c r="D86" s="42" t="s">
        <v>208</v>
      </c>
      <c r="E86" s="68">
        <v>44246</v>
      </c>
      <c r="F86" s="69">
        <v>44252</v>
      </c>
      <c r="G86" s="69">
        <v>45346</v>
      </c>
      <c r="H86" s="62" t="s">
        <v>42</v>
      </c>
      <c r="I86" s="16" t="s">
        <v>82</v>
      </c>
    </row>
    <row r="87" spans="1:9" ht="33.75" x14ac:dyDescent="0.25">
      <c r="A87" s="58" t="s">
        <v>205</v>
      </c>
      <c r="B87" s="59" t="s">
        <v>209</v>
      </c>
      <c r="C87" s="59" t="s">
        <v>207</v>
      </c>
      <c r="D87" s="42" t="s">
        <v>208</v>
      </c>
      <c r="E87" s="68">
        <v>44246</v>
      </c>
      <c r="F87" s="69">
        <v>44252</v>
      </c>
      <c r="G87" s="69">
        <v>45346</v>
      </c>
      <c r="H87" s="62" t="s">
        <v>42</v>
      </c>
      <c r="I87" s="16" t="s">
        <v>82</v>
      </c>
    </row>
    <row r="88" spans="1:9" ht="33.75" x14ac:dyDescent="0.25">
      <c r="A88" s="58" t="s">
        <v>205</v>
      </c>
      <c r="B88" s="59" t="s">
        <v>210</v>
      </c>
      <c r="C88" s="59" t="s">
        <v>207</v>
      </c>
      <c r="D88" s="42" t="s">
        <v>208</v>
      </c>
      <c r="E88" s="68">
        <v>44246</v>
      </c>
      <c r="F88" s="69">
        <v>44252</v>
      </c>
      <c r="G88" s="69">
        <v>45346</v>
      </c>
      <c r="H88" s="62" t="s">
        <v>42</v>
      </c>
      <c r="I88" s="16" t="s">
        <v>82</v>
      </c>
    </row>
    <row r="89" spans="1:9" ht="23.45" customHeight="1" x14ac:dyDescent="0.25">
      <c r="A89" s="58" t="s">
        <v>211</v>
      </c>
      <c r="B89" s="59" t="s">
        <v>212</v>
      </c>
      <c r="C89" s="59" t="s">
        <v>213</v>
      </c>
      <c r="D89" s="42">
        <v>1459.21</v>
      </c>
      <c r="E89" s="68">
        <v>44278</v>
      </c>
      <c r="F89" s="69">
        <v>44280</v>
      </c>
      <c r="G89" s="69">
        <v>45346</v>
      </c>
      <c r="H89" s="62" t="s">
        <v>42</v>
      </c>
      <c r="I89" s="16" t="s">
        <v>82</v>
      </c>
    </row>
    <row r="90" spans="1:9" ht="14.45" customHeight="1" x14ac:dyDescent="0.25">
      <c r="A90" s="58" t="s">
        <v>214</v>
      </c>
      <c r="B90" s="59" t="s">
        <v>215</v>
      </c>
      <c r="C90" s="59" t="s">
        <v>216</v>
      </c>
      <c r="D90" s="42">
        <v>12490385.300000001</v>
      </c>
      <c r="E90" s="68">
        <v>44344</v>
      </c>
      <c r="F90" s="69">
        <v>44361</v>
      </c>
      <c r="G90" s="69">
        <v>45090</v>
      </c>
      <c r="H90" s="62" t="s">
        <v>42</v>
      </c>
      <c r="I90" s="16"/>
    </row>
    <row r="91" spans="1:9" ht="15.6" customHeight="1" x14ac:dyDescent="0.25">
      <c r="A91" s="58" t="s">
        <v>217</v>
      </c>
      <c r="B91" s="59" t="s">
        <v>218</v>
      </c>
      <c r="C91" s="59" t="s">
        <v>219</v>
      </c>
      <c r="D91" s="42">
        <v>29089647.109999999</v>
      </c>
      <c r="E91" s="68">
        <v>44350</v>
      </c>
      <c r="F91" s="69">
        <v>44361</v>
      </c>
      <c r="G91" s="69">
        <v>45090</v>
      </c>
      <c r="H91" s="62" t="s">
        <v>42</v>
      </c>
      <c r="I91" s="16"/>
    </row>
    <row r="92" spans="1:9" x14ac:dyDescent="0.25">
      <c r="A92" s="58" t="s">
        <v>220</v>
      </c>
      <c r="B92" s="59" t="s">
        <v>221</v>
      </c>
      <c r="C92" s="59" t="s">
        <v>222</v>
      </c>
      <c r="D92" s="42">
        <v>16281672.800000001</v>
      </c>
      <c r="E92" s="68">
        <v>44351</v>
      </c>
      <c r="F92" s="69">
        <v>44361</v>
      </c>
      <c r="G92" s="69">
        <v>45090</v>
      </c>
      <c r="H92" s="62" t="s">
        <v>42</v>
      </c>
      <c r="I92" s="16"/>
    </row>
    <row r="93" spans="1:9" ht="22.5" x14ac:dyDescent="0.25">
      <c r="A93" s="58" t="s">
        <v>223</v>
      </c>
      <c r="B93" s="59" t="s">
        <v>224</v>
      </c>
      <c r="C93" s="59" t="s">
        <v>225</v>
      </c>
      <c r="D93" s="42">
        <v>23498851.550000001</v>
      </c>
      <c r="E93" s="68">
        <v>44350</v>
      </c>
      <c r="F93" s="69">
        <v>44361</v>
      </c>
      <c r="G93" s="69">
        <v>45090</v>
      </c>
      <c r="H93" s="62" t="s">
        <v>42</v>
      </c>
      <c r="I93" s="16"/>
    </row>
    <row r="94" spans="1:9" ht="15.6" customHeight="1" x14ac:dyDescent="0.25">
      <c r="A94" s="58" t="s">
        <v>226</v>
      </c>
      <c r="B94" s="59" t="s">
        <v>227</v>
      </c>
      <c r="C94" s="59" t="s">
        <v>228</v>
      </c>
      <c r="D94" s="42">
        <v>21763876.5</v>
      </c>
      <c r="E94" s="68">
        <v>44350</v>
      </c>
      <c r="F94" s="69">
        <v>44361</v>
      </c>
      <c r="G94" s="69">
        <v>45090</v>
      </c>
      <c r="H94" s="62" t="s">
        <v>42</v>
      </c>
      <c r="I94" s="16"/>
    </row>
    <row r="95" spans="1:9" ht="13.15" customHeight="1" x14ac:dyDescent="0.25">
      <c r="A95" s="58" t="s">
        <v>229</v>
      </c>
      <c r="B95" s="59" t="s">
        <v>230</v>
      </c>
      <c r="C95" s="59" t="s">
        <v>231</v>
      </c>
      <c r="D95" s="42">
        <v>12690234.380000001</v>
      </c>
      <c r="E95" s="68">
        <v>44349</v>
      </c>
      <c r="F95" s="69">
        <v>44361</v>
      </c>
      <c r="G95" s="69">
        <v>45090</v>
      </c>
      <c r="H95" s="62" t="s">
        <v>42</v>
      </c>
      <c r="I95" s="16"/>
    </row>
    <row r="96" spans="1:9" ht="33.75" x14ac:dyDescent="0.25">
      <c r="A96" s="3" t="s">
        <v>232</v>
      </c>
      <c r="B96" s="59" t="s">
        <v>233</v>
      </c>
      <c r="C96" s="74" t="s">
        <v>234</v>
      </c>
      <c r="D96" s="5">
        <v>612350</v>
      </c>
      <c r="E96" s="68">
        <v>44406</v>
      </c>
      <c r="F96" s="69">
        <v>44409</v>
      </c>
      <c r="G96" s="69">
        <v>45504</v>
      </c>
      <c r="H96" s="62" t="s">
        <v>42</v>
      </c>
      <c r="I96" s="16" t="s">
        <v>82</v>
      </c>
    </row>
    <row r="97" spans="1:9" s="75" customFormat="1" ht="33.75" x14ac:dyDescent="0.25">
      <c r="A97" s="3" t="s">
        <v>235</v>
      </c>
      <c r="B97" s="4" t="s">
        <v>236</v>
      </c>
      <c r="C97" s="74" t="s">
        <v>237</v>
      </c>
      <c r="D97" s="5">
        <v>16509522.359999999</v>
      </c>
      <c r="E97" s="11">
        <v>44531</v>
      </c>
      <c r="F97" s="12">
        <v>44543</v>
      </c>
      <c r="G97" s="13">
        <v>45272</v>
      </c>
      <c r="H97" s="16" t="s">
        <v>42</v>
      </c>
      <c r="I97" s="16"/>
    </row>
    <row r="98" spans="1:9" x14ac:dyDescent="0.25">
      <c r="A98" s="3" t="s">
        <v>238</v>
      </c>
      <c r="B98" s="4" t="s">
        <v>239</v>
      </c>
      <c r="C98" s="74" t="s">
        <v>240</v>
      </c>
      <c r="D98" s="5">
        <v>2424490.75</v>
      </c>
      <c r="E98" s="11">
        <v>44532</v>
      </c>
      <c r="F98" s="12">
        <v>44537</v>
      </c>
      <c r="G98" s="13">
        <v>44718</v>
      </c>
      <c r="H98" s="16" t="s">
        <v>42</v>
      </c>
      <c r="I98" s="16"/>
    </row>
    <row r="99" spans="1:9" x14ac:dyDescent="0.25">
      <c r="A99" s="3" t="s">
        <v>241</v>
      </c>
      <c r="B99" s="4" t="s">
        <v>242</v>
      </c>
      <c r="C99" s="74" t="s">
        <v>243</v>
      </c>
      <c r="D99" s="5">
        <v>8598516.5700000003</v>
      </c>
      <c r="E99" s="11">
        <v>44532</v>
      </c>
      <c r="F99" s="12">
        <v>44537</v>
      </c>
      <c r="G99" s="13">
        <v>44718</v>
      </c>
      <c r="H99" s="16" t="s">
        <v>42</v>
      </c>
      <c r="I99" s="16"/>
    </row>
    <row r="100" spans="1:9" ht="22.5" x14ac:dyDescent="0.25">
      <c r="A100" s="3" t="s">
        <v>244</v>
      </c>
      <c r="B100" s="4" t="s">
        <v>245</v>
      </c>
      <c r="C100" s="74" t="s">
        <v>246</v>
      </c>
      <c r="D100" s="5">
        <v>749950</v>
      </c>
      <c r="E100" s="11">
        <v>44533</v>
      </c>
      <c r="F100" s="12">
        <v>44536</v>
      </c>
      <c r="G100" s="13">
        <v>44717</v>
      </c>
      <c r="H100" s="16" t="s">
        <v>42</v>
      </c>
      <c r="I100" s="16"/>
    </row>
    <row r="101" spans="1:9" ht="22.5" x14ac:dyDescent="0.25">
      <c r="A101" s="3" t="s">
        <v>247</v>
      </c>
      <c r="B101" s="4" t="s">
        <v>248</v>
      </c>
      <c r="C101" s="74" t="s">
        <v>249</v>
      </c>
      <c r="D101" s="5">
        <v>2735372.5</v>
      </c>
      <c r="E101" s="11">
        <v>44538</v>
      </c>
      <c r="F101" s="12">
        <v>44543</v>
      </c>
      <c r="G101" s="13">
        <v>44725</v>
      </c>
      <c r="H101" s="16" t="s">
        <v>42</v>
      </c>
      <c r="I101" s="16"/>
    </row>
    <row r="102" spans="1:9" ht="45" x14ac:dyDescent="0.25">
      <c r="A102" s="3" t="s">
        <v>250</v>
      </c>
      <c r="B102" s="4" t="s">
        <v>251</v>
      </c>
      <c r="C102" s="74" t="s">
        <v>252</v>
      </c>
      <c r="D102" s="41">
        <v>0.18</v>
      </c>
      <c r="E102" s="11">
        <v>44539</v>
      </c>
      <c r="F102" s="12">
        <v>44544</v>
      </c>
      <c r="G102" s="13">
        <v>45639</v>
      </c>
      <c r="H102" s="16" t="s">
        <v>42</v>
      </c>
      <c r="I102" s="16"/>
    </row>
    <row r="103" spans="1:9" ht="45" x14ac:dyDescent="0.25">
      <c r="A103" s="3" t="s">
        <v>250</v>
      </c>
      <c r="B103" s="4" t="s">
        <v>253</v>
      </c>
      <c r="C103" s="74" t="s">
        <v>252</v>
      </c>
      <c r="D103" s="41">
        <v>0.25</v>
      </c>
      <c r="E103" s="11">
        <v>44539</v>
      </c>
      <c r="F103" s="12">
        <v>44544</v>
      </c>
      <c r="G103" s="13">
        <v>45639</v>
      </c>
      <c r="H103" s="16" t="s">
        <v>42</v>
      </c>
      <c r="I103" s="16"/>
    </row>
    <row r="104" spans="1:9" ht="45" x14ac:dyDescent="0.25">
      <c r="A104" s="3" t="s">
        <v>250</v>
      </c>
      <c r="B104" s="4" t="s">
        <v>254</v>
      </c>
      <c r="C104" s="74" t="s">
        <v>252</v>
      </c>
      <c r="D104" s="41">
        <v>0.25</v>
      </c>
      <c r="E104" s="11">
        <v>44539</v>
      </c>
      <c r="F104" s="12">
        <v>44544</v>
      </c>
      <c r="G104" s="13">
        <v>45639</v>
      </c>
      <c r="H104" s="16" t="s">
        <v>42</v>
      </c>
      <c r="I104" s="16"/>
    </row>
    <row r="105" spans="1:9" ht="45" x14ac:dyDescent="0.25">
      <c r="A105" s="3" t="s">
        <v>250</v>
      </c>
      <c r="B105" s="4" t="s">
        <v>255</v>
      </c>
      <c r="C105" s="74" t="s">
        <v>252</v>
      </c>
      <c r="D105" s="41">
        <v>0.25</v>
      </c>
      <c r="E105" s="11">
        <v>44539</v>
      </c>
      <c r="F105" s="12">
        <v>44544</v>
      </c>
      <c r="G105" s="13">
        <v>45639</v>
      </c>
      <c r="H105" s="16" t="s">
        <v>42</v>
      </c>
      <c r="I105" s="16"/>
    </row>
    <row r="106" spans="1:9" ht="33.75" x14ac:dyDescent="0.25">
      <c r="A106" s="3" t="s">
        <v>256</v>
      </c>
      <c r="B106" s="4" t="s">
        <v>257</v>
      </c>
      <c r="C106" s="74" t="s">
        <v>258</v>
      </c>
      <c r="D106" s="5">
        <v>99100</v>
      </c>
      <c r="E106" s="11">
        <v>44539</v>
      </c>
      <c r="F106" s="12">
        <v>44544</v>
      </c>
      <c r="G106" s="13">
        <v>45639</v>
      </c>
      <c r="H106" s="16" t="s">
        <v>42</v>
      </c>
      <c r="I106" s="16" t="s">
        <v>82</v>
      </c>
    </row>
    <row r="107" spans="1:9" ht="33.75" x14ac:dyDescent="0.25">
      <c r="A107" s="3" t="s">
        <v>256</v>
      </c>
      <c r="B107" s="4" t="s">
        <v>259</v>
      </c>
      <c r="C107" s="74" t="s">
        <v>258</v>
      </c>
      <c r="D107" s="5">
        <v>99100</v>
      </c>
      <c r="E107" s="11">
        <v>44539</v>
      </c>
      <c r="F107" s="12">
        <v>44544</v>
      </c>
      <c r="G107" s="13">
        <v>45639</v>
      </c>
      <c r="H107" s="16" t="s">
        <v>42</v>
      </c>
      <c r="I107" s="16" t="s">
        <v>82</v>
      </c>
    </row>
    <row r="108" spans="1:9" ht="33.75" x14ac:dyDescent="0.25">
      <c r="A108" s="3" t="s">
        <v>256</v>
      </c>
      <c r="B108" s="4" t="s">
        <v>260</v>
      </c>
      <c r="C108" s="74" t="s">
        <v>258</v>
      </c>
      <c r="D108" s="5">
        <v>99100</v>
      </c>
      <c r="E108" s="11">
        <v>44539</v>
      </c>
      <c r="F108" s="12">
        <v>44544</v>
      </c>
      <c r="G108" s="13">
        <v>45639</v>
      </c>
      <c r="H108" s="16" t="s">
        <v>42</v>
      </c>
      <c r="I108" s="16" t="s">
        <v>82</v>
      </c>
    </row>
    <row r="109" spans="1:9" ht="33.75" x14ac:dyDescent="0.25">
      <c r="A109" s="3" t="s">
        <v>256</v>
      </c>
      <c r="B109" s="4" t="s">
        <v>261</v>
      </c>
      <c r="C109" s="74" t="s">
        <v>258</v>
      </c>
      <c r="D109" s="5">
        <v>99100</v>
      </c>
      <c r="E109" s="11">
        <v>44539</v>
      </c>
      <c r="F109" s="12">
        <v>44544</v>
      </c>
      <c r="G109" s="13">
        <v>45639</v>
      </c>
      <c r="H109" s="16" t="s">
        <v>42</v>
      </c>
      <c r="I109" s="16" t="s">
        <v>82</v>
      </c>
    </row>
    <row r="110" spans="1:9" ht="33.75" x14ac:dyDescent="0.25">
      <c r="A110" s="3" t="s">
        <v>256</v>
      </c>
      <c r="B110" s="4" t="s">
        <v>262</v>
      </c>
      <c r="C110" s="74" t="s">
        <v>258</v>
      </c>
      <c r="D110" s="5">
        <v>99100</v>
      </c>
      <c r="E110" s="11">
        <v>44539</v>
      </c>
      <c r="F110" s="12">
        <v>44544</v>
      </c>
      <c r="G110" s="13">
        <v>45639</v>
      </c>
      <c r="H110" s="16" t="s">
        <v>42</v>
      </c>
      <c r="I110" s="16" t="s">
        <v>82</v>
      </c>
    </row>
    <row r="111" spans="1:9" ht="33.75" x14ac:dyDescent="0.25">
      <c r="A111" s="3" t="s">
        <v>256</v>
      </c>
      <c r="B111" s="4" t="s">
        <v>263</v>
      </c>
      <c r="C111" s="76" t="s">
        <v>258</v>
      </c>
      <c r="D111" s="5">
        <v>99100</v>
      </c>
      <c r="E111" s="11">
        <v>44539</v>
      </c>
      <c r="F111" s="12">
        <v>44544</v>
      </c>
      <c r="G111" s="13">
        <v>45639</v>
      </c>
      <c r="H111" s="16" t="s">
        <v>42</v>
      </c>
      <c r="I111" s="16" t="s">
        <v>82</v>
      </c>
    </row>
    <row r="112" spans="1:9" ht="33.75" x14ac:dyDescent="0.25">
      <c r="A112" s="3" t="s">
        <v>256</v>
      </c>
      <c r="B112" s="4" t="s">
        <v>264</v>
      </c>
      <c r="C112" s="76" t="s">
        <v>258</v>
      </c>
      <c r="D112" s="5">
        <v>99100</v>
      </c>
      <c r="E112" s="11">
        <v>44539</v>
      </c>
      <c r="F112" s="12">
        <v>44544</v>
      </c>
      <c r="G112" s="13">
        <v>45639</v>
      </c>
      <c r="H112" s="16" t="s">
        <v>42</v>
      </c>
      <c r="I112" s="16" t="s">
        <v>82</v>
      </c>
    </row>
    <row r="113" spans="1:9" ht="33.75" x14ac:dyDescent="0.25">
      <c r="A113" s="3" t="s">
        <v>256</v>
      </c>
      <c r="B113" s="4" t="s">
        <v>265</v>
      </c>
      <c r="C113" s="76" t="s">
        <v>258</v>
      </c>
      <c r="D113" s="5">
        <v>99100</v>
      </c>
      <c r="E113" s="11">
        <v>44539</v>
      </c>
      <c r="F113" s="12">
        <v>44544</v>
      </c>
      <c r="G113" s="13">
        <v>45639</v>
      </c>
      <c r="H113" s="16" t="s">
        <v>42</v>
      </c>
      <c r="I113" s="16" t="s">
        <v>82</v>
      </c>
    </row>
    <row r="114" spans="1:9" ht="33.75" x14ac:dyDescent="0.25">
      <c r="A114" s="3" t="s">
        <v>256</v>
      </c>
      <c r="B114" s="4" t="s">
        <v>266</v>
      </c>
      <c r="C114" s="76" t="s">
        <v>258</v>
      </c>
      <c r="D114" s="5">
        <v>88750</v>
      </c>
      <c r="E114" s="11">
        <v>44539</v>
      </c>
      <c r="F114" s="12">
        <v>44544</v>
      </c>
      <c r="G114" s="13">
        <v>45639</v>
      </c>
      <c r="H114" s="16" t="s">
        <v>42</v>
      </c>
      <c r="I114" s="16" t="s">
        <v>82</v>
      </c>
    </row>
    <row r="115" spans="1:9" ht="33.75" x14ac:dyDescent="0.25">
      <c r="A115" s="3" t="s">
        <v>267</v>
      </c>
      <c r="B115" s="4" t="s">
        <v>268</v>
      </c>
      <c r="C115" s="76" t="s">
        <v>269</v>
      </c>
      <c r="D115" s="5">
        <v>1758</v>
      </c>
      <c r="E115" s="11">
        <v>44539</v>
      </c>
      <c r="F115" s="12">
        <v>44544</v>
      </c>
      <c r="G115" s="13">
        <v>44742</v>
      </c>
      <c r="H115" s="16" t="s">
        <v>42</v>
      </c>
      <c r="I115" s="16" t="s">
        <v>82</v>
      </c>
    </row>
    <row r="116" spans="1:9" ht="33.75" x14ac:dyDescent="0.25">
      <c r="A116" s="3" t="s">
        <v>267</v>
      </c>
      <c r="B116" s="4" t="s">
        <v>270</v>
      </c>
      <c r="C116" s="76" t="s">
        <v>269</v>
      </c>
      <c r="D116" s="5">
        <v>1600</v>
      </c>
      <c r="E116" s="11">
        <v>44539</v>
      </c>
      <c r="F116" s="12">
        <v>44544</v>
      </c>
      <c r="G116" s="13">
        <v>44742</v>
      </c>
      <c r="H116" s="16" t="s">
        <v>42</v>
      </c>
      <c r="I116" s="16" t="s">
        <v>82</v>
      </c>
    </row>
    <row r="117" spans="1:9" ht="33.75" x14ac:dyDescent="0.25">
      <c r="A117" s="3" t="s">
        <v>267</v>
      </c>
      <c r="B117" s="4" t="s">
        <v>271</v>
      </c>
      <c r="C117" s="76" t="s">
        <v>269</v>
      </c>
      <c r="D117" s="5">
        <v>1362.75</v>
      </c>
      <c r="E117" s="11">
        <v>44539</v>
      </c>
      <c r="F117" s="12">
        <v>44544</v>
      </c>
      <c r="G117" s="13">
        <v>44742</v>
      </c>
      <c r="H117" s="16" t="s">
        <v>42</v>
      </c>
      <c r="I117" s="16" t="s">
        <v>82</v>
      </c>
    </row>
    <row r="118" spans="1:9" ht="33.75" x14ac:dyDescent="0.25">
      <c r="A118" s="3" t="s">
        <v>267</v>
      </c>
      <c r="B118" s="4" t="s">
        <v>262</v>
      </c>
      <c r="C118" s="76" t="s">
        <v>269</v>
      </c>
      <c r="D118" s="5">
        <v>1758</v>
      </c>
      <c r="E118" s="11">
        <v>44539</v>
      </c>
      <c r="F118" s="12">
        <v>44544</v>
      </c>
      <c r="G118" s="13">
        <v>44742</v>
      </c>
      <c r="H118" s="16" t="s">
        <v>42</v>
      </c>
      <c r="I118" s="16" t="s">
        <v>82</v>
      </c>
    </row>
    <row r="119" spans="1:9" ht="33.75" x14ac:dyDescent="0.25">
      <c r="A119" s="3" t="s">
        <v>267</v>
      </c>
      <c r="B119" s="4" t="s">
        <v>272</v>
      </c>
      <c r="C119" s="76" t="s">
        <v>269</v>
      </c>
      <c r="D119" s="5">
        <v>1758</v>
      </c>
      <c r="E119" s="11">
        <v>44539</v>
      </c>
      <c r="F119" s="12">
        <v>44544</v>
      </c>
      <c r="G119" s="13">
        <v>44742</v>
      </c>
      <c r="H119" s="16" t="s">
        <v>42</v>
      </c>
      <c r="I119" s="16" t="s">
        <v>82</v>
      </c>
    </row>
    <row r="120" spans="1:9" ht="33.75" x14ac:dyDescent="0.25">
      <c r="A120" s="3" t="s">
        <v>267</v>
      </c>
      <c r="B120" s="4" t="s">
        <v>273</v>
      </c>
      <c r="C120" s="76" t="s">
        <v>269</v>
      </c>
      <c r="D120" s="5">
        <v>1758</v>
      </c>
      <c r="E120" s="11">
        <v>44539</v>
      </c>
      <c r="F120" s="12">
        <v>44544</v>
      </c>
      <c r="G120" s="13">
        <v>44742</v>
      </c>
      <c r="H120" s="16" t="s">
        <v>42</v>
      </c>
      <c r="I120" s="16" t="s">
        <v>82</v>
      </c>
    </row>
    <row r="121" spans="1:9" ht="22.5" x14ac:dyDescent="0.25">
      <c r="A121" s="3" t="s">
        <v>274</v>
      </c>
      <c r="B121" s="4" t="s">
        <v>275</v>
      </c>
      <c r="C121" s="76" t="s">
        <v>276</v>
      </c>
      <c r="D121" s="5">
        <v>8754765.3800000008</v>
      </c>
      <c r="E121" s="11">
        <v>44620</v>
      </c>
      <c r="F121" s="12">
        <v>44662</v>
      </c>
      <c r="G121" s="13">
        <v>44865</v>
      </c>
      <c r="H121" s="16" t="s">
        <v>42</v>
      </c>
      <c r="I121" s="16"/>
    </row>
    <row r="122" spans="1:9" x14ac:dyDescent="0.25">
      <c r="A122" s="3" t="s">
        <v>277</v>
      </c>
      <c r="B122" s="4" t="s">
        <v>278</v>
      </c>
      <c r="C122" s="4" t="s">
        <v>279</v>
      </c>
      <c r="D122" s="5">
        <v>18017269.550000001</v>
      </c>
      <c r="E122" s="11">
        <v>44617</v>
      </c>
      <c r="F122" s="12"/>
      <c r="G122" s="13"/>
      <c r="H122" s="16" t="s">
        <v>42</v>
      </c>
      <c r="I122" s="16"/>
    </row>
    <row r="123" spans="1:9" ht="56.25" x14ac:dyDescent="0.25">
      <c r="A123" s="3" t="s">
        <v>280</v>
      </c>
      <c r="B123" s="4" t="s">
        <v>281</v>
      </c>
      <c r="C123" s="4" t="s">
        <v>282</v>
      </c>
      <c r="D123" s="5" t="s">
        <v>283</v>
      </c>
      <c r="E123" s="11">
        <v>44650</v>
      </c>
      <c r="F123" s="12">
        <v>44655</v>
      </c>
      <c r="G123" s="13">
        <v>45750</v>
      </c>
      <c r="H123" s="16" t="s">
        <v>42</v>
      </c>
      <c r="I123" s="16" t="s">
        <v>82</v>
      </c>
    </row>
    <row r="124" spans="1:9" ht="56.25" x14ac:dyDescent="0.25">
      <c r="A124" s="3" t="s">
        <v>280</v>
      </c>
      <c r="B124" s="4" t="s">
        <v>284</v>
      </c>
      <c r="C124" s="4" t="s">
        <v>282</v>
      </c>
      <c r="D124" s="5" t="s">
        <v>283</v>
      </c>
      <c r="E124" s="11">
        <v>44650</v>
      </c>
      <c r="F124" s="12">
        <v>44655</v>
      </c>
      <c r="G124" s="13">
        <v>45750</v>
      </c>
      <c r="H124" s="16" t="s">
        <v>42</v>
      </c>
      <c r="I124" s="16" t="s">
        <v>82</v>
      </c>
    </row>
    <row r="125" spans="1:9" ht="56.25" x14ac:dyDescent="0.25">
      <c r="A125" s="3" t="s">
        <v>280</v>
      </c>
      <c r="B125" s="4" t="s">
        <v>285</v>
      </c>
      <c r="C125" s="4" t="s">
        <v>282</v>
      </c>
      <c r="D125" s="5" t="s">
        <v>283</v>
      </c>
      <c r="E125" s="11">
        <v>44650</v>
      </c>
      <c r="F125" s="12">
        <v>44655</v>
      </c>
      <c r="G125" s="13">
        <v>45750</v>
      </c>
      <c r="H125" s="16" t="s">
        <v>42</v>
      </c>
      <c r="I125" s="16" t="s">
        <v>82</v>
      </c>
    </row>
    <row r="126" spans="1:9" ht="56.25" x14ac:dyDescent="0.25">
      <c r="A126" s="3" t="s">
        <v>280</v>
      </c>
      <c r="B126" s="4" t="s">
        <v>286</v>
      </c>
      <c r="C126" s="4" t="s">
        <v>282</v>
      </c>
      <c r="D126" s="5" t="s">
        <v>283</v>
      </c>
      <c r="E126" s="11">
        <v>44650</v>
      </c>
      <c r="F126" s="12">
        <v>44655</v>
      </c>
      <c r="G126" s="13">
        <v>45750</v>
      </c>
      <c r="H126" s="16" t="s">
        <v>42</v>
      </c>
      <c r="I126" s="16" t="s">
        <v>82</v>
      </c>
    </row>
    <row r="127" spans="1:9" ht="56.25" x14ac:dyDescent="0.25">
      <c r="A127" s="3" t="s">
        <v>280</v>
      </c>
      <c r="B127" s="4" t="s">
        <v>287</v>
      </c>
      <c r="C127" s="4" t="s">
        <v>282</v>
      </c>
      <c r="D127" s="5" t="s">
        <v>283</v>
      </c>
      <c r="E127" s="11">
        <v>44650</v>
      </c>
      <c r="F127" s="12">
        <v>44655</v>
      </c>
      <c r="G127" s="13">
        <v>45750</v>
      </c>
      <c r="H127" s="16" t="s">
        <v>42</v>
      </c>
      <c r="I127" s="16" t="s">
        <v>82</v>
      </c>
    </row>
    <row r="128" spans="1:9" ht="56.25" x14ac:dyDescent="0.25">
      <c r="A128" s="3" t="s">
        <v>280</v>
      </c>
      <c r="B128" s="4" t="s">
        <v>288</v>
      </c>
      <c r="C128" s="4" t="s">
        <v>282</v>
      </c>
      <c r="D128" s="5" t="s">
        <v>283</v>
      </c>
      <c r="E128" s="11">
        <v>44650</v>
      </c>
      <c r="F128" s="12">
        <v>44655</v>
      </c>
      <c r="G128" s="13">
        <v>45750</v>
      </c>
      <c r="H128" s="16" t="s">
        <v>42</v>
      </c>
      <c r="I128" s="16" t="s">
        <v>82</v>
      </c>
    </row>
    <row r="129" spans="1:11" ht="56.25" x14ac:dyDescent="0.25">
      <c r="A129" s="3" t="s">
        <v>280</v>
      </c>
      <c r="B129" s="4" t="s">
        <v>289</v>
      </c>
      <c r="C129" s="4" t="s">
        <v>282</v>
      </c>
      <c r="D129" s="5" t="s">
        <v>283</v>
      </c>
      <c r="E129" s="11">
        <v>44650</v>
      </c>
      <c r="F129" s="12">
        <v>44655</v>
      </c>
      <c r="G129" s="13">
        <v>45750</v>
      </c>
      <c r="H129" s="16" t="s">
        <v>42</v>
      </c>
      <c r="I129" s="16" t="s">
        <v>82</v>
      </c>
    </row>
    <row r="130" spans="1:11" ht="56.25" x14ac:dyDescent="0.25">
      <c r="A130" s="3" t="s">
        <v>280</v>
      </c>
      <c r="B130" s="4" t="s">
        <v>290</v>
      </c>
      <c r="C130" s="4" t="s">
        <v>282</v>
      </c>
      <c r="D130" s="5" t="s">
        <v>283</v>
      </c>
      <c r="E130" s="11">
        <v>44650</v>
      </c>
      <c r="F130" s="12">
        <v>44655</v>
      </c>
      <c r="G130" s="13">
        <v>45750</v>
      </c>
      <c r="H130" s="16" t="s">
        <v>42</v>
      </c>
      <c r="I130" s="16" t="s">
        <v>82</v>
      </c>
    </row>
    <row r="131" spans="1:11" ht="56.25" x14ac:dyDescent="0.25">
      <c r="A131" s="3" t="s">
        <v>280</v>
      </c>
      <c r="B131" s="4" t="s">
        <v>278</v>
      </c>
      <c r="C131" s="4" t="s">
        <v>282</v>
      </c>
      <c r="D131" s="5" t="s">
        <v>283</v>
      </c>
      <c r="E131" s="11">
        <v>44650</v>
      </c>
      <c r="F131" s="12">
        <v>44655</v>
      </c>
      <c r="G131" s="13">
        <v>45750</v>
      </c>
      <c r="H131" s="16" t="s">
        <v>42</v>
      </c>
      <c r="I131" s="16" t="s">
        <v>82</v>
      </c>
    </row>
    <row r="132" spans="1:11" ht="56.25" x14ac:dyDescent="0.25">
      <c r="A132" s="3" t="s">
        <v>280</v>
      </c>
      <c r="B132" s="4" t="s">
        <v>291</v>
      </c>
      <c r="C132" s="4" t="s">
        <v>282</v>
      </c>
      <c r="D132" s="5" t="s">
        <v>283</v>
      </c>
      <c r="E132" s="11">
        <v>44650</v>
      </c>
      <c r="F132" s="12">
        <v>44655</v>
      </c>
      <c r="G132" s="13">
        <v>45750</v>
      </c>
      <c r="H132" s="16" t="s">
        <v>42</v>
      </c>
      <c r="I132" s="16" t="s">
        <v>82</v>
      </c>
    </row>
    <row r="133" spans="1:11" ht="56.25" x14ac:dyDescent="0.25">
      <c r="A133" s="3" t="s">
        <v>280</v>
      </c>
      <c r="B133" s="4" t="s">
        <v>292</v>
      </c>
      <c r="C133" s="4" t="s">
        <v>282</v>
      </c>
      <c r="D133" s="5" t="s">
        <v>293</v>
      </c>
      <c r="E133" s="11">
        <v>44650</v>
      </c>
      <c r="F133" s="12">
        <v>44655</v>
      </c>
      <c r="G133" s="13">
        <v>45750</v>
      </c>
      <c r="H133" s="16" t="s">
        <v>42</v>
      </c>
      <c r="I133" s="16" t="s">
        <v>82</v>
      </c>
    </row>
    <row r="134" spans="1:11" ht="56.25" x14ac:dyDescent="0.25">
      <c r="A134" s="3" t="s">
        <v>280</v>
      </c>
      <c r="B134" s="4" t="s">
        <v>294</v>
      </c>
      <c r="C134" s="4" t="s">
        <v>282</v>
      </c>
      <c r="D134" s="5" t="s">
        <v>283</v>
      </c>
      <c r="E134" s="11">
        <v>44650</v>
      </c>
      <c r="F134" s="12">
        <v>44655</v>
      </c>
      <c r="G134" s="13">
        <v>45750</v>
      </c>
      <c r="H134" s="16" t="s">
        <v>42</v>
      </c>
      <c r="I134" s="16" t="s">
        <v>82</v>
      </c>
    </row>
    <row r="135" spans="1:11" ht="56.25" x14ac:dyDescent="0.25">
      <c r="A135" s="3" t="s">
        <v>280</v>
      </c>
      <c r="B135" s="4" t="s">
        <v>242</v>
      </c>
      <c r="C135" s="4" t="s">
        <v>282</v>
      </c>
      <c r="D135" s="5" t="s">
        <v>283</v>
      </c>
      <c r="E135" s="11">
        <v>44650</v>
      </c>
      <c r="F135" s="12">
        <v>44655</v>
      </c>
      <c r="G135" s="13">
        <v>45750</v>
      </c>
      <c r="H135" s="16" t="s">
        <v>42</v>
      </c>
      <c r="I135" s="16" t="s">
        <v>82</v>
      </c>
    </row>
    <row r="136" spans="1:11" ht="56.25" x14ac:dyDescent="0.25">
      <c r="A136" s="3" t="s">
        <v>280</v>
      </c>
      <c r="B136" s="4" t="s">
        <v>295</v>
      </c>
      <c r="C136" s="4" t="s">
        <v>282</v>
      </c>
      <c r="D136" s="5" t="s">
        <v>283</v>
      </c>
      <c r="E136" s="11">
        <v>44650</v>
      </c>
      <c r="F136" s="12">
        <v>44655</v>
      </c>
      <c r="G136" s="13">
        <v>45750</v>
      </c>
      <c r="H136" s="16" t="s">
        <v>42</v>
      </c>
      <c r="I136" s="16" t="s">
        <v>82</v>
      </c>
    </row>
    <row r="137" spans="1:11" ht="56.25" x14ac:dyDescent="0.25">
      <c r="A137" s="3" t="s">
        <v>280</v>
      </c>
      <c r="B137" s="4" t="s">
        <v>296</v>
      </c>
      <c r="C137" s="4" t="s">
        <v>282</v>
      </c>
      <c r="D137" s="5" t="s">
        <v>283</v>
      </c>
      <c r="E137" s="11">
        <v>44650</v>
      </c>
      <c r="F137" s="12">
        <v>44655</v>
      </c>
      <c r="G137" s="13">
        <v>45750</v>
      </c>
      <c r="H137" s="16" t="s">
        <v>42</v>
      </c>
      <c r="I137" s="16" t="s">
        <v>82</v>
      </c>
    </row>
    <row r="138" spans="1:11" ht="56.25" x14ac:dyDescent="0.25">
      <c r="A138" s="3" t="s">
        <v>280</v>
      </c>
      <c r="B138" s="4" t="s">
        <v>297</v>
      </c>
      <c r="C138" s="4" t="s">
        <v>282</v>
      </c>
      <c r="D138" s="5" t="s">
        <v>283</v>
      </c>
      <c r="E138" s="11">
        <v>44650</v>
      </c>
      <c r="F138" s="12">
        <v>44655</v>
      </c>
      <c r="G138" s="13">
        <v>45750</v>
      </c>
      <c r="H138" s="16" t="s">
        <v>42</v>
      </c>
      <c r="I138" s="16" t="s">
        <v>82</v>
      </c>
    </row>
    <row r="139" spans="1:11" ht="56.25" x14ac:dyDescent="0.25">
      <c r="A139" s="3" t="s">
        <v>280</v>
      </c>
      <c r="B139" s="4" t="s">
        <v>298</v>
      </c>
      <c r="C139" s="4" t="s">
        <v>282</v>
      </c>
      <c r="D139" s="5" t="s">
        <v>283</v>
      </c>
      <c r="E139" s="11">
        <v>44650</v>
      </c>
      <c r="F139" s="12">
        <v>44655</v>
      </c>
      <c r="G139" s="13">
        <v>45750</v>
      </c>
      <c r="H139" s="16" t="s">
        <v>42</v>
      </c>
      <c r="I139" s="16" t="s">
        <v>82</v>
      </c>
    </row>
    <row r="140" spans="1:11" ht="56.25" x14ac:dyDescent="0.25">
      <c r="A140" s="3" t="s">
        <v>280</v>
      </c>
      <c r="B140" s="4" t="s">
        <v>299</v>
      </c>
      <c r="C140" s="4" t="s">
        <v>282</v>
      </c>
      <c r="D140" s="5" t="s">
        <v>283</v>
      </c>
      <c r="E140" s="11">
        <v>44650</v>
      </c>
      <c r="F140" s="12">
        <v>44655</v>
      </c>
      <c r="G140" s="13">
        <v>45750</v>
      </c>
      <c r="H140" s="16" t="s">
        <v>42</v>
      </c>
      <c r="I140" s="16" t="s">
        <v>82</v>
      </c>
    </row>
    <row r="141" spans="1:11" ht="56.25" x14ac:dyDescent="0.25">
      <c r="A141" s="3" t="s">
        <v>280</v>
      </c>
      <c r="B141" s="4" t="s">
        <v>300</v>
      </c>
      <c r="C141" s="4" t="s">
        <v>282</v>
      </c>
      <c r="D141" s="5" t="s">
        <v>301</v>
      </c>
      <c r="E141" s="11">
        <v>44650</v>
      </c>
      <c r="F141" s="12">
        <v>44655</v>
      </c>
      <c r="G141" s="13">
        <v>45750</v>
      </c>
      <c r="H141" s="16" t="s">
        <v>42</v>
      </c>
      <c r="I141" s="16" t="s">
        <v>82</v>
      </c>
    </row>
    <row r="142" spans="1:11" ht="56.25" x14ac:dyDescent="0.25">
      <c r="A142" s="3" t="s">
        <v>280</v>
      </c>
      <c r="B142" s="4" t="s">
        <v>302</v>
      </c>
      <c r="C142" s="4" t="s">
        <v>282</v>
      </c>
      <c r="D142" s="5" t="s">
        <v>283</v>
      </c>
      <c r="E142" s="11">
        <v>44650</v>
      </c>
      <c r="F142" s="12">
        <v>44655</v>
      </c>
      <c r="G142" s="13">
        <v>45750</v>
      </c>
      <c r="H142" s="16" t="s">
        <v>42</v>
      </c>
      <c r="I142" s="16" t="s">
        <v>82</v>
      </c>
    </row>
    <row r="143" spans="1:11" ht="45" x14ac:dyDescent="0.25">
      <c r="A143" s="3" t="s">
        <v>15</v>
      </c>
      <c r="B143" s="4" t="s">
        <v>16</v>
      </c>
      <c r="C143" s="77" t="s">
        <v>17</v>
      </c>
      <c r="D143" s="38">
        <v>432917</v>
      </c>
      <c r="E143" s="11">
        <v>44763</v>
      </c>
      <c r="F143" s="12">
        <v>44771</v>
      </c>
      <c r="G143" s="13">
        <v>45866</v>
      </c>
      <c r="H143" s="16" t="s">
        <v>42</v>
      </c>
      <c r="I143" s="16" t="s">
        <v>82</v>
      </c>
      <c r="K143" s="78"/>
    </row>
    <row r="144" spans="1:11" ht="45" x14ac:dyDescent="0.25">
      <c r="A144" s="3" t="s">
        <v>15</v>
      </c>
      <c r="B144" s="4" t="s">
        <v>18</v>
      </c>
      <c r="C144" s="74" t="s">
        <v>17</v>
      </c>
      <c r="D144" s="38">
        <v>432917</v>
      </c>
      <c r="E144" s="11">
        <v>44763</v>
      </c>
      <c r="F144" s="12">
        <v>44771</v>
      </c>
      <c r="G144" s="13">
        <v>45866</v>
      </c>
      <c r="H144" s="16" t="s">
        <v>42</v>
      </c>
      <c r="I144" s="16" t="s">
        <v>82</v>
      </c>
      <c r="K144" s="78"/>
    </row>
    <row r="145" spans="1:21" ht="45" x14ac:dyDescent="0.25">
      <c r="A145" s="3" t="s">
        <v>15</v>
      </c>
      <c r="B145" s="4" t="s">
        <v>19</v>
      </c>
      <c r="C145" s="74" t="s">
        <v>17</v>
      </c>
      <c r="D145" s="38">
        <v>432917</v>
      </c>
      <c r="E145" s="11">
        <v>44763</v>
      </c>
      <c r="F145" s="12">
        <v>44771</v>
      </c>
      <c r="G145" s="13">
        <v>45866</v>
      </c>
      <c r="H145" s="16" t="s">
        <v>42</v>
      </c>
      <c r="I145" s="16" t="s">
        <v>82</v>
      </c>
      <c r="K145" s="78"/>
    </row>
    <row r="146" spans="1:21" ht="45" x14ac:dyDescent="0.25">
      <c r="A146" s="3" t="s">
        <v>15</v>
      </c>
      <c r="B146" s="4" t="s">
        <v>20</v>
      </c>
      <c r="C146" s="74" t="s">
        <v>17</v>
      </c>
      <c r="D146" s="38">
        <v>432917</v>
      </c>
      <c r="E146" s="11">
        <v>44763</v>
      </c>
      <c r="F146" s="12">
        <v>44771</v>
      </c>
      <c r="G146" s="13">
        <v>45866</v>
      </c>
      <c r="H146" s="16" t="s">
        <v>42</v>
      </c>
      <c r="I146" s="16" t="s">
        <v>82</v>
      </c>
      <c r="K146" s="78"/>
    </row>
    <row r="147" spans="1:21" ht="22.5" x14ac:dyDescent="0.25">
      <c r="A147" s="3" t="s">
        <v>21</v>
      </c>
      <c r="B147" s="4" t="s">
        <v>22</v>
      </c>
      <c r="C147" s="74" t="s">
        <v>23</v>
      </c>
      <c r="D147" s="38">
        <v>29251034.82</v>
      </c>
      <c r="E147" s="11">
        <v>44811</v>
      </c>
      <c r="F147" s="12">
        <v>44823</v>
      </c>
      <c r="G147" s="13">
        <v>45918</v>
      </c>
      <c r="H147" s="16" t="s">
        <v>42</v>
      </c>
      <c r="I147" s="16"/>
      <c r="K147" s="78"/>
    </row>
    <row r="148" spans="1:21" ht="33.75" x14ac:dyDescent="0.25">
      <c r="A148" s="3" t="s">
        <v>24</v>
      </c>
      <c r="B148" s="4" t="s">
        <v>26</v>
      </c>
      <c r="C148" s="4" t="s">
        <v>25</v>
      </c>
      <c r="D148" s="45">
        <v>0.105</v>
      </c>
      <c r="E148" s="11">
        <v>44824</v>
      </c>
      <c r="F148" s="12">
        <v>44835</v>
      </c>
      <c r="G148" s="13">
        <v>45930</v>
      </c>
      <c r="H148" s="16" t="s">
        <v>42</v>
      </c>
      <c r="I148" s="16" t="s">
        <v>82</v>
      </c>
      <c r="K148" s="78"/>
    </row>
    <row r="149" spans="1:21" ht="33.75" x14ac:dyDescent="0.25">
      <c r="A149" s="3" t="s">
        <v>29</v>
      </c>
      <c r="B149" s="4" t="s">
        <v>28</v>
      </c>
      <c r="C149" s="74" t="s">
        <v>27</v>
      </c>
      <c r="D149" s="37">
        <v>1500175</v>
      </c>
      <c r="E149" s="11">
        <v>44824</v>
      </c>
      <c r="F149" s="12">
        <v>44835</v>
      </c>
      <c r="G149" s="13">
        <v>46660</v>
      </c>
      <c r="H149" s="16" t="s">
        <v>42</v>
      </c>
      <c r="I149" s="16"/>
      <c r="K149" s="78"/>
    </row>
    <row r="150" spans="1:21" x14ac:dyDescent="0.25">
      <c r="A150" s="3" t="s">
        <v>31</v>
      </c>
      <c r="B150" s="4" t="s">
        <v>32</v>
      </c>
      <c r="C150" s="74" t="s">
        <v>33</v>
      </c>
      <c r="D150" s="37">
        <v>17630551.850000001</v>
      </c>
      <c r="E150" s="11">
        <v>44826</v>
      </c>
      <c r="F150" s="12">
        <v>44835</v>
      </c>
      <c r="G150" s="13">
        <v>45930</v>
      </c>
      <c r="H150" s="16" t="s">
        <v>42</v>
      </c>
      <c r="I150" s="16"/>
      <c r="K150" s="78"/>
    </row>
    <row r="151" spans="1:21" x14ac:dyDescent="0.25">
      <c r="A151" s="3" t="s">
        <v>30</v>
      </c>
      <c r="B151" s="28" t="s">
        <v>34</v>
      </c>
      <c r="C151" s="74" t="s">
        <v>35</v>
      </c>
      <c r="D151" s="37">
        <v>19053477.699999999</v>
      </c>
      <c r="E151" s="11">
        <v>44826</v>
      </c>
      <c r="F151" s="12">
        <v>44835</v>
      </c>
      <c r="G151" s="13">
        <v>45930</v>
      </c>
      <c r="H151" s="31" t="s">
        <v>42</v>
      </c>
      <c r="I151" s="31"/>
      <c r="K151" s="78"/>
    </row>
    <row r="152" spans="1:21" ht="33.75" x14ac:dyDescent="0.25">
      <c r="A152" s="3" t="s">
        <v>36</v>
      </c>
      <c r="B152" s="4" t="s">
        <v>37</v>
      </c>
      <c r="C152" s="74" t="s">
        <v>38</v>
      </c>
      <c r="D152" s="46">
        <v>2.8750000000000001E-2</v>
      </c>
      <c r="E152" s="11">
        <v>44826</v>
      </c>
      <c r="F152" s="12">
        <v>44835</v>
      </c>
      <c r="G152" s="13">
        <v>45930</v>
      </c>
      <c r="H152" s="16" t="s">
        <v>42</v>
      </c>
      <c r="I152" s="16" t="s">
        <v>82</v>
      </c>
      <c r="K152" s="78"/>
    </row>
    <row r="153" spans="1:21" ht="33.75" x14ac:dyDescent="0.25">
      <c r="A153" s="32" t="s">
        <v>39</v>
      </c>
      <c r="B153" s="33" t="s">
        <v>40</v>
      </c>
      <c r="C153" s="74" t="s">
        <v>41</v>
      </c>
      <c r="D153" s="39">
        <v>11430</v>
      </c>
      <c r="E153" s="11">
        <v>44826</v>
      </c>
      <c r="F153" s="12">
        <v>44835</v>
      </c>
      <c r="G153" s="13">
        <v>45930</v>
      </c>
      <c r="H153" s="36" t="s">
        <v>42</v>
      </c>
      <c r="I153" s="16" t="s">
        <v>82</v>
      </c>
      <c r="J153" s="79"/>
      <c r="K153" s="44"/>
      <c r="L153" s="24"/>
      <c r="M153" s="25"/>
      <c r="N153" s="80"/>
      <c r="O153" s="21"/>
      <c r="P153" s="8"/>
      <c r="Q153" s="8"/>
      <c r="U153" s="78"/>
    </row>
    <row r="154" spans="1:21" ht="45" x14ac:dyDescent="0.25">
      <c r="A154" s="3" t="s">
        <v>303</v>
      </c>
      <c r="B154" s="4" t="s">
        <v>304</v>
      </c>
      <c r="C154" s="74" t="s">
        <v>319</v>
      </c>
      <c r="D154" s="39">
        <v>27353.17</v>
      </c>
      <c r="E154" s="11">
        <v>44823</v>
      </c>
      <c r="F154" s="12">
        <v>44830</v>
      </c>
      <c r="G154" s="13">
        <v>45926</v>
      </c>
      <c r="H154" s="16" t="s">
        <v>42</v>
      </c>
      <c r="I154" s="16" t="s">
        <v>82</v>
      </c>
      <c r="K154" s="78"/>
    </row>
    <row r="155" spans="1:21" ht="45" x14ac:dyDescent="0.25">
      <c r="A155" s="3" t="s">
        <v>303</v>
      </c>
      <c r="B155" s="4" t="s">
        <v>305</v>
      </c>
      <c r="C155" s="74" t="s">
        <v>319</v>
      </c>
      <c r="D155" s="39">
        <v>27353.17</v>
      </c>
      <c r="E155" s="11">
        <v>44823</v>
      </c>
      <c r="F155" s="12">
        <v>44830</v>
      </c>
      <c r="G155" s="13">
        <v>45926</v>
      </c>
      <c r="H155" s="16" t="s">
        <v>42</v>
      </c>
      <c r="I155" s="16" t="s">
        <v>82</v>
      </c>
    </row>
    <row r="156" spans="1:21" ht="45" x14ac:dyDescent="0.25">
      <c r="A156" s="3" t="s">
        <v>303</v>
      </c>
      <c r="B156" s="4" t="s">
        <v>306</v>
      </c>
      <c r="C156" s="74" t="s">
        <v>319</v>
      </c>
      <c r="D156" s="39">
        <v>27353.17</v>
      </c>
      <c r="E156" s="11">
        <v>44823</v>
      </c>
      <c r="F156" s="12">
        <v>44830</v>
      </c>
      <c r="G156" s="13">
        <v>45926</v>
      </c>
      <c r="H156" s="16" t="s">
        <v>42</v>
      </c>
      <c r="I156" s="16" t="s">
        <v>82</v>
      </c>
    </row>
    <row r="157" spans="1:21" ht="45" x14ac:dyDescent="0.25">
      <c r="A157" s="3" t="s">
        <v>303</v>
      </c>
      <c r="B157" s="4" t="s">
        <v>307</v>
      </c>
      <c r="C157" s="74" t="s">
        <v>319</v>
      </c>
      <c r="D157" s="39">
        <v>27353.17</v>
      </c>
      <c r="E157" s="11">
        <v>44823</v>
      </c>
      <c r="F157" s="12">
        <v>44830</v>
      </c>
      <c r="G157" s="13">
        <v>45926</v>
      </c>
      <c r="H157" s="16" t="s">
        <v>42</v>
      </c>
      <c r="I157" s="16" t="s">
        <v>82</v>
      </c>
    </row>
    <row r="158" spans="1:21" ht="45" x14ac:dyDescent="0.25">
      <c r="A158" s="3" t="s">
        <v>303</v>
      </c>
      <c r="B158" s="4" t="s">
        <v>308</v>
      </c>
      <c r="C158" s="74" t="s">
        <v>319</v>
      </c>
      <c r="D158" s="39">
        <v>27353.17</v>
      </c>
      <c r="E158" s="11">
        <v>44823</v>
      </c>
      <c r="F158" s="12">
        <v>44830</v>
      </c>
      <c r="G158" s="13">
        <v>45926</v>
      </c>
      <c r="H158" s="16" t="s">
        <v>42</v>
      </c>
      <c r="I158" s="16" t="s">
        <v>82</v>
      </c>
    </row>
    <row r="159" spans="1:21" ht="45" x14ac:dyDescent="0.25">
      <c r="A159" s="3" t="s">
        <v>303</v>
      </c>
      <c r="B159" s="4" t="s">
        <v>309</v>
      </c>
      <c r="C159" s="74" t="s">
        <v>319</v>
      </c>
      <c r="D159" s="39">
        <v>27353.17</v>
      </c>
      <c r="E159" s="11">
        <v>44823</v>
      </c>
      <c r="F159" s="12">
        <v>44830</v>
      </c>
      <c r="G159" s="13">
        <v>45926</v>
      </c>
      <c r="H159" s="16" t="s">
        <v>42</v>
      </c>
      <c r="I159" s="16" t="s">
        <v>82</v>
      </c>
    </row>
    <row r="160" spans="1:21" ht="33.75" x14ac:dyDescent="0.25">
      <c r="A160" s="3" t="s">
        <v>310</v>
      </c>
      <c r="B160" s="4" t="s">
        <v>312</v>
      </c>
      <c r="C160" s="74" t="s">
        <v>320</v>
      </c>
      <c r="D160" s="39">
        <v>301255.65000000002</v>
      </c>
      <c r="E160" s="11">
        <v>44854</v>
      </c>
      <c r="F160" s="12">
        <v>44861</v>
      </c>
      <c r="G160" s="13" t="s">
        <v>311</v>
      </c>
      <c r="H160" s="16" t="s">
        <v>42</v>
      </c>
      <c r="I160" s="16" t="s">
        <v>82</v>
      </c>
    </row>
    <row r="161" spans="1:9" ht="33.75" x14ac:dyDescent="0.25">
      <c r="A161" s="3" t="s">
        <v>310</v>
      </c>
      <c r="B161" s="4" t="s">
        <v>313</v>
      </c>
      <c r="C161" s="74" t="s">
        <v>320</v>
      </c>
      <c r="D161" s="39">
        <v>301255.65000000002</v>
      </c>
      <c r="E161" s="11">
        <v>44854</v>
      </c>
      <c r="F161" s="12">
        <v>44861</v>
      </c>
      <c r="G161" s="13" t="s">
        <v>311</v>
      </c>
      <c r="H161" s="16" t="s">
        <v>42</v>
      </c>
      <c r="I161" s="16" t="s">
        <v>82</v>
      </c>
    </row>
    <row r="162" spans="1:9" ht="33.75" x14ac:dyDescent="0.25">
      <c r="A162" s="3" t="s">
        <v>310</v>
      </c>
      <c r="B162" s="4" t="s">
        <v>314</v>
      </c>
      <c r="C162" s="74" t="s">
        <v>320</v>
      </c>
      <c r="D162" s="39">
        <v>301255.65000000002</v>
      </c>
      <c r="E162" s="11">
        <v>44854</v>
      </c>
      <c r="F162" s="12">
        <v>44861</v>
      </c>
      <c r="G162" s="13" t="s">
        <v>311</v>
      </c>
      <c r="H162" s="16" t="s">
        <v>42</v>
      </c>
      <c r="I162" s="16" t="s">
        <v>82</v>
      </c>
    </row>
    <row r="163" spans="1:9" ht="33.75" x14ac:dyDescent="0.25">
      <c r="A163" s="3" t="s">
        <v>310</v>
      </c>
      <c r="B163" s="4" t="s">
        <v>315</v>
      </c>
      <c r="C163" s="74" t="s">
        <v>320</v>
      </c>
      <c r="D163" s="39">
        <v>301255.65000000002</v>
      </c>
      <c r="E163" s="11">
        <v>44854</v>
      </c>
      <c r="F163" s="12">
        <v>44861</v>
      </c>
      <c r="G163" s="13" t="s">
        <v>311</v>
      </c>
      <c r="H163" s="16" t="s">
        <v>42</v>
      </c>
      <c r="I163" s="16" t="s">
        <v>82</v>
      </c>
    </row>
    <row r="164" spans="1:9" x14ac:dyDescent="0.25">
      <c r="A164" s="43" t="s">
        <v>318</v>
      </c>
      <c r="B164" s="4" t="s">
        <v>316</v>
      </c>
      <c r="C164" s="74" t="s">
        <v>317</v>
      </c>
      <c r="D164" s="39">
        <v>11307375</v>
      </c>
      <c r="E164" s="11">
        <v>44804</v>
      </c>
      <c r="F164" s="12">
        <v>44805</v>
      </c>
      <c r="G164" s="13">
        <v>44895</v>
      </c>
      <c r="H164" s="16"/>
      <c r="I164" s="16"/>
    </row>
    <row r="165" spans="1:9" ht="22.5" x14ac:dyDescent="0.25">
      <c r="A165" s="3" t="s">
        <v>321</v>
      </c>
      <c r="B165" s="4" t="s">
        <v>322</v>
      </c>
      <c r="C165" s="4" t="s">
        <v>323</v>
      </c>
      <c r="D165" s="38">
        <v>9555546</v>
      </c>
      <c r="E165" s="11">
        <v>44909</v>
      </c>
      <c r="F165" s="12"/>
      <c r="G165" s="13"/>
      <c r="H165" s="15"/>
      <c r="I165" s="16"/>
    </row>
    <row r="166" spans="1:9" ht="22.5" x14ac:dyDescent="0.25">
      <c r="A166" s="3" t="s">
        <v>324</v>
      </c>
      <c r="B166" s="4" t="s">
        <v>325</v>
      </c>
      <c r="C166" s="4" t="s">
        <v>326</v>
      </c>
      <c r="D166" s="38">
        <v>6512841</v>
      </c>
      <c r="E166" s="11">
        <v>44909</v>
      </c>
      <c r="F166" s="2"/>
      <c r="G166" s="11"/>
      <c r="H166" s="2"/>
      <c r="I166" s="2"/>
    </row>
    <row r="167" spans="1:9" ht="22.5" x14ac:dyDescent="0.25">
      <c r="A167" s="3" t="s">
        <v>327</v>
      </c>
      <c r="B167" s="4" t="s">
        <v>328</v>
      </c>
      <c r="C167" s="4" t="s">
        <v>329</v>
      </c>
      <c r="D167" s="38">
        <v>6803412</v>
      </c>
      <c r="E167" s="11">
        <v>44909</v>
      </c>
      <c r="F167" s="2"/>
      <c r="G167" s="2"/>
      <c r="H167" s="2"/>
      <c r="I167" s="2"/>
    </row>
    <row r="168" spans="1:9" ht="33.75" x14ac:dyDescent="0.25">
      <c r="A168" s="3" t="s">
        <v>330</v>
      </c>
      <c r="B168" s="4" t="s">
        <v>331</v>
      </c>
      <c r="C168" s="4" t="s">
        <v>332</v>
      </c>
      <c r="D168" s="38">
        <v>1494773.25</v>
      </c>
      <c r="E168" s="11">
        <v>44909</v>
      </c>
      <c r="F168" s="2"/>
      <c r="G168" s="2"/>
      <c r="H168" s="2"/>
      <c r="I168" s="16" t="s">
        <v>82</v>
      </c>
    </row>
    <row r="169" spans="1:9" ht="33.75" x14ac:dyDescent="0.25">
      <c r="A169" s="3" t="s">
        <v>333</v>
      </c>
      <c r="B169" s="4" t="s">
        <v>334</v>
      </c>
      <c r="C169" s="4" t="s">
        <v>335</v>
      </c>
      <c r="D169" s="38">
        <v>1494759.75</v>
      </c>
      <c r="E169" s="11">
        <v>44909</v>
      </c>
      <c r="F169" s="2"/>
      <c r="G169" s="2"/>
      <c r="H169" s="2"/>
      <c r="I169" s="16" t="s">
        <v>82</v>
      </c>
    </row>
    <row r="170" spans="1:9" ht="33.75" x14ac:dyDescent="0.25">
      <c r="A170" s="3" t="s">
        <v>336</v>
      </c>
      <c r="B170" s="4" t="s">
        <v>337</v>
      </c>
      <c r="C170" s="4" t="s">
        <v>338</v>
      </c>
      <c r="D170" s="38">
        <v>1494773.25</v>
      </c>
      <c r="E170" s="11">
        <v>44909</v>
      </c>
      <c r="F170" s="2"/>
      <c r="G170" s="2"/>
      <c r="H170" s="2"/>
      <c r="I170" s="16" t="s">
        <v>82</v>
      </c>
    </row>
    <row r="171" spans="1:9" ht="33.75" x14ac:dyDescent="0.25">
      <c r="A171" s="3" t="s">
        <v>339</v>
      </c>
      <c r="B171" s="4" t="s">
        <v>340</v>
      </c>
      <c r="C171" s="4" t="s">
        <v>341</v>
      </c>
      <c r="D171" s="38">
        <v>1494773.25</v>
      </c>
      <c r="E171" s="11">
        <v>44909</v>
      </c>
      <c r="F171" s="2"/>
      <c r="G171" s="2"/>
      <c r="H171" s="2"/>
      <c r="I171" s="16" t="s">
        <v>82</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2023-2024 REGISTER</vt:lpstr>
      <vt:lpstr>RFQ 2023-2024</vt:lpstr>
      <vt:lpstr>GLM CONTRACTS</vt:lpstr>
      <vt:lpstr>'2023-2024 REGISTER'!_Hlk30766835</vt:lpstr>
      <vt:lpstr>'2023-2024 REGISTER'!Print_Area</vt:lpstr>
      <vt:lpstr>'2023-2024 REGISTER'!Print_Titles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Mkansi</dc:creator>
  <cp:lastModifiedBy>Portia Kgatla</cp:lastModifiedBy>
  <cp:lastPrinted>2023-07-07T07:31:18Z</cp:lastPrinted>
  <dcterms:created xsi:type="dcterms:W3CDTF">2012-08-14T13:39:25Z</dcterms:created>
  <dcterms:modified xsi:type="dcterms:W3CDTF">2024-01-12T12:27:21Z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c7d02b-784c-4743-8e38-cb3d4d1fb4ac_Enabled">
    <vt:lpwstr>true</vt:lpwstr>
  </property>
  <property fmtid="{D5CDD505-2E9C-101B-9397-08002B2CF9AE}" pid="3" name="MSIP_Label_66c7d02b-784c-4743-8e38-cb3d4d1fb4ac_SetDate">
    <vt:lpwstr>2021-08-25T19:42:45Z</vt:lpwstr>
  </property>
  <property fmtid="{D5CDD505-2E9C-101B-9397-08002B2CF9AE}" pid="4" name="MSIP_Label_66c7d02b-784c-4743-8e38-cb3d4d1fb4ac_Method">
    <vt:lpwstr>Privileged</vt:lpwstr>
  </property>
  <property fmtid="{D5CDD505-2E9C-101B-9397-08002B2CF9AE}" pid="5" name="MSIP_Label_66c7d02b-784c-4743-8e38-cb3d4d1fb4ac_Name">
    <vt:lpwstr>General Information</vt:lpwstr>
  </property>
  <property fmtid="{D5CDD505-2E9C-101B-9397-08002B2CF9AE}" pid="6" name="MSIP_Label_66c7d02b-784c-4743-8e38-cb3d4d1fb4ac_SiteId">
    <vt:lpwstr>e858e8dd-6a47-41a5-a409-16895dfdfe09</vt:lpwstr>
  </property>
  <property fmtid="{D5CDD505-2E9C-101B-9397-08002B2CF9AE}" pid="7" name="MSIP_Label_66c7d02b-784c-4743-8e38-cb3d4d1fb4ac_ActionId">
    <vt:lpwstr>c5c2d817-0cef-493d-9e9a-7de0d495799b</vt:lpwstr>
  </property>
  <property fmtid="{D5CDD505-2E9C-101B-9397-08002B2CF9AE}" pid="8" name="MSIP_Label_66c7d02b-784c-4743-8e38-cb3d4d1fb4ac_ContentBits">
    <vt:lpwstr>0</vt:lpwstr>
  </property>
</Properties>
</file>